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1760" firstSheet="1" activeTab="1"/>
  </bookViews>
  <sheets>
    <sheet name="Woesdagcrit. PUT 1 - 2015 " sheetId="1" state="hidden" r:id="rId1"/>
    <sheet name="Woensdagcrit. Put 1 - 2016" sheetId="4" r:id="rId2"/>
    <sheet name="Blad2" sheetId="2" r:id="rId3"/>
    <sheet name="Blad3" sheetId="3" r:id="rId4"/>
  </sheets>
  <definedNames>
    <definedName name="_xlnm._FilterDatabase" localSheetId="1" hidden="1">'Woensdagcrit. Put 1 - 2016'!$A$2:$CE$135</definedName>
    <definedName name="_xlnm._FilterDatabase" localSheetId="0" hidden="1">'Woesdagcrit. PUT 1 - 2015 '!$A$2:$BS$102</definedName>
  </definedNames>
  <calcPr calcId="162913"/>
</workbook>
</file>

<file path=xl/calcChain.xml><?xml version="1.0" encoding="utf-8"?>
<calcChain xmlns="http://schemas.openxmlformats.org/spreadsheetml/2006/main">
  <c r="CD32" i="4" l="1"/>
  <c r="CD20" i="4" l="1"/>
  <c r="CD29" i="4"/>
  <c r="CD26" i="4" l="1"/>
  <c r="CD30" i="4"/>
  <c r="CD6" i="4"/>
  <c r="CD31" i="4" l="1"/>
  <c r="CD25" i="4"/>
  <c r="CD28" i="4" l="1"/>
  <c r="CD11" i="4" l="1"/>
  <c r="CD35" i="4"/>
  <c r="CD34" i="4" l="1"/>
  <c r="CD21" i="4" l="1"/>
  <c r="CD8" i="4"/>
  <c r="CD7" i="4"/>
  <c r="CD13" i="4" l="1"/>
  <c r="CD10" i="4"/>
  <c r="CD14" i="4"/>
  <c r="CD27" i="4"/>
  <c r="CD17" i="4" l="1"/>
  <c r="CD15" i="4"/>
  <c r="CD9" i="4"/>
  <c r="CD12" i="4"/>
  <c r="CD23" i="4"/>
  <c r="CD22" i="4"/>
  <c r="CD16" i="4"/>
  <c r="CD5" i="4" l="1"/>
  <c r="CD19" i="4"/>
  <c r="CD24" i="4"/>
  <c r="CD33" i="4"/>
  <c r="CD3" i="4" l="1"/>
  <c r="CD18" i="4"/>
  <c r="CD4" i="4"/>
  <c r="CC17" i="4"/>
  <c r="CC3" i="4"/>
  <c r="CC18" i="4"/>
  <c r="CC21" i="4"/>
  <c r="CC12" i="4"/>
  <c r="CC5" i="4"/>
  <c r="CC10" i="4"/>
  <c r="CC19" i="4"/>
  <c r="CC9" i="4"/>
  <c r="CC15" i="4"/>
  <c r="CC13" i="4"/>
  <c r="CC24" i="4"/>
  <c r="CC8" i="4"/>
  <c r="CC11" i="4"/>
  <c r="CC7" i="4"/>
  <c r="CC23" i="4"/>
  <c r="CC14" i="4"/>
  <c r="CC22" i="4"/>
  <c r="CC27" i="4"/>
  <c r="CC16" i="4"/>
  <c r="CC33" i="4"/>
  <c r="CC31" i="4"/>
  <c r="CC6" i="4"/>
  <c r="CC26" i="4"/>
  <c r="CC20" i="4"/>
  <c r="CC34" i="4"/>
  <c r="CC28" i="4"/>
  <c r="CC35" i="4"/>
  <c r="CC29" i="4"/>
  <c r="CC30" i="4"/>
  <c r="CC32" i="4"/>
  <c r="CC25" i="4"/>
  <c r="CC4" i="4"/>
  <c r="BR17" i="1" l="1"/>
  <c r="BR22" i="1"/>
  <c r="BR20" i="1"/>
  <c r="BR9" i="1"/>
  <c r="BR29" i="1"/>
  <c r="BR16" i="1"/>
  <c r="BR32" i="1"/>
  <c r="BR30" i="1"/>
  <c r="BS7" i="1"/>
  <c r="BS6" i="1"/>
  <c r="BS3" i="1"/>
  <c r="BS8" i="1"/>
  <c r="BS5" i="1"/>
  <c r="BS12" i="1"/>
  <c r="BS13" i="1"/>
  <c r="BS10" i="1"/>
  <c r="BS14" i="1"/>
  <c r="BS15" i="1"/>
  <c r="BS11" i="1"/>
  <c r="BS19" i="1"/>
  <c r="BS18" i="1"/>
  <c r="BS24" i="1"/>
  <c r="BS25" i="1"/>
  <c r="BS23" i="1"/>
  <c r="BS21" i="1"/>
  <c r="BS26" i="1"/>
  <c r="BS27" i="1"/>
  <c r="BS28" i="1"/>
  <c r="BS33" i="1"/>
  <c r="BS31" i="1"/>
  <c r="BS30" i="1"/>
  <c r="BS32" i="1"/>
  <c r="BS17" i="1"/>
  <c r="BS9" i="1"/>
  <c r="BS16" i="1"/>
  <c r="BS20" i="1"/>
  <c r="BS22" i="1"/>
  <c r="BS29" i="1"/>
  <c r="BS4" i="1"/>
  <c r="BR7" i="1"/>
  <c r="BR6" i="1"/>
  <c r="BR5" i="1"/>
  <c r="BR8" i="1"/>
  <c r="BR3" i="1"/>
  <c r="BR12" i="1"/>
  <c r="BR13" i="1"/>
  <c r="BR10" i="1"/>
  <c r="BR14" i="1"/>
  <c r="BR15" i="1"/>
  <c r="BR11" i="1"/>
  <c r="BR19" i="1"/>
  <c r="BR18" i="1"/>
  <c r="BR23" i="1"/>
  <c r="BR21" i="1"/>
  <c r="BR24" i="1"/>
  <c r="BR25" i="1"/>
  <c r="BR26" i="1"/>
  <c r="BR27" i="1"/>
  <c r="BR28" i="1"/>
  <c r="BR31" i="1"/>
  <c r="BR33" i="1"/>
  <c r="BR4" i="1"/>
  <c r="BQ7" i="1"/>
  <c r="BQ6" i="1"/>
  <c r="BQ5" i="1"/>
  <c r="BQ8" i="1"/>
  <c r="BQ3" i="1"/>
  <c r="BQ12" i="1"/>
  <c r="BQ13" i="1"/>
  <c r="BQ10" i="1"/>
  <c r="BQ14" i="1"/>
  <c r="BQ15" i="1"/>
  <c r="BQ11" i="1"/>
  <c r="BQ19" i="1"/>
  <c r="BQ18" i="1"/>
  <c r="BQ23" i="1"/>
  <c r="BQ21" i="1"/>
  <c r="BQ24" i="1"/>
  <c r="BQ25" i="1"/>
  <c r="BQ26" i="1"/>
  <c r="BQ27" i="1"/>
  <c r="BQ28" i="1"/>
  <c r="BQ31" i="1"/>
  <c r="BQ33" i="1"/>
  <c r="BQ32" i="1"/>
  <c r="BQ17" i="1"/>
  <c r="BQ9" i="1"/>
  <c r="BQ16" i="1"/>
  <c r="BQ20" i="1"/>
  <c r="BQ22" i="1"/>
  <c r="BQ29" i="1"/>
  <c r="BQ30" i="1"/>
  <c r="BQ4" i="1"/>
  <c r="BS46" i="1"/>
  <c r="BR46" i="1"/>
  <c r="BQ46" i="1"/>
</calcChain>
</file>

<file path=xl/sharedStrings.xml><?xml version="1.0" encoding="utf-8"?>
<sst xmlns="http://schemas.openxmlformats.org/spreadsheetml/2006/main" count="81" uniqueCount="57">
  <si>
    <t>NAAM</t>
  </si>
  <si>
    <t xml:space="preserve">WOENSDAGCRIT. PUT 1      </t>
  </si>
  <si>
    <t>BESTE 16</t>
  </si>
  <si>
    <t>VAN DEN BRANDE JO</t>
  </si>
  <si>
    <t>JANSSENS J.</t>
  </si>
  <si>
    <t>BUSSCHOTS FR.</t>
  </si>
  <si>
    <t>DE SCHOUWER R.</t>
  </si>
  <si>
    <t>EGGERS P.</t>
  </si>
  <si>
    <t>WERY R.</t>
  </si>
  <si>
    <t>DE DONDER J.</t>
  </si>
  <si>
    <t>VAN DEN HOUT J.</t>
  </si>
  <si>
    <t>BELLENS G.</t>
  </si>
  <si>
    <t>LEONIDAS W.</t>
  </si>
  <si>
    <t>EMBRECHTS D.</t>
  </si>
  <si>
    <t>BROECKX J. JR.</t>
  </si>
  <si>
    <t>MONNOYER P.</t>
  </si>
  <si>
    <t>VAN GASTEL H.</t>
  </si>
  <si>
    <t>VERREPT R.</t>
  </si>
  <si>
    <t>SMETS E.</t>
  </si>
  <si>
    <t xml:space="preserve">BROECKX J. </t>
  </si>
  <si>
    <t>VAN WIN FR.</t>
  </si>
  <si>
    <t>VANDOREN W.</t>
  </si>
  <si>
    <t>CARON FR.</t>
  </si>
  <si>
    <t>DE BRUYN L.</t>
  </si>
  <si>
    <t>NONCLERCQ W.</t>
  </si>
  <si>
    <t>SCHELKENS J.</t>
  </si>
  <si>
    <t>BUELENS K.</t>
  </si>
  <si>
    <t>VERSTRAETEN R.</t>
  </si>
  <si>
    <t>DE RIJCK W.</t>
  </si>
  <si>
    <t>VAN LAEKEN E.</t>
  </si>
  <si>
    <t>BUDTS L.</t>
  </si>
  <si>
    <t>PELLEGRIMS W.</t>
  </si>
  <si>
    <t>VAN LOOY R.</t>
  </si>
  <si>
    <t>DOMS W.</t>
  </si>
  <si>
    <t>BRANTS R.</t>
  </si>
  <si>
    <t xml:space="preserve">                                       wedstrijd gewonnen</t>
  </si>
  <si>
    <t xml:space="preserve">                   wedstrijd niet gevist</t>
  </si>
  <si>
    <t xml:space="preserve">                                                            wedstrijd punten die wegvallen</t>
  </si>
  <si>
    <t xml:space="preserve">                                               punten die komen te vervallen</t>
  </si>
  <si>
    <t xml:space="preserve">                                 16   beste wedstrijdpunten</t>
  </si>
  <si>
    <t xml:space="preserve">        target /</t>
  </si>
  <si>
    <t>*</t>
  </si>
  <si>
    <t>TOT</t>
  </si>
  <si>
    <t>TARG</t>
  </si>
  <si>
    <t>MERTENS P.</t>
  </si>
  <si>
    <t>BROECKX J.JR.</t>
  </si>
  <si>
    <t>VAN DEN BRANDE J.</t>
  </si>
  <si>
    <t>BROECKX J.</t>
  </si>
  <si>
    <t>MONNOIJER P .</t>
  </si>
  <si>
    <t>VAN TONGERLOO A.</t>
  </si>
  <si>
    <t xml:space="preserve">                WOENSDAGCRIT. PUT 1     2016 </t>
  </si>
  <si>
    <t>VAN DEN HAUT J.</t>
  </si>
  <si>
    <t>VAN HERP P.</t>
  </si>
  <si>
    <t>CARON F.</t>
  </si>
  <si>
    <t>PEETERS L .</t>
  </si>
  <si>
    <t>VERBINNEN K.</t>
  </si>
  <si>
    <t>VAN LOOCK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</si>
</sst>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lightGrid">
        <fgColor theme="0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 applyBorder="1"/>
    <xf numFmtId="164" fontId="1" fillId="0" borderId="5" xfId="0" applyNumberFormat="1" applyFont="1" applyBorder="1" applyAlignment="1">
      <alignment horizontal="center" textRotation="90"/>
    </xf>
    <xf numFmtId="164" fontId="1" fillId="0" borderId="11" xfId="0" applyNumberFormat="1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2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7" borderId="6" xfId="0" applyFont="1" applyFill="1" applyBorder="1" applyAlignment="1">
      <alignment horizontal="center"/>
    </xf>
    <xf numFmtId="0" fontId="0" fillId="8" borderId="0" xfId="0" applyFill="1"/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/>
    <xf numFmtId="0" fontId="3" fillId="6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textRotation="90"/>
    </xf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1" fillId="0" borderId="30" xfId="0" applyNumberFormat="1" applyFont="1" applyBorder="1" applyAlignment="1">
      <alignment horizontal="center" textRotation="90"/>
    </xf>
    <xf numFmtId="164" fontId="1" fillId="0" borderId="31" xfId="0" applyNumberFormat="1" applyFont="1" applyBorder="1" applyAlignment="1">
      <alignment horizontal="center" textRotation="90"/>
    </xf>
    <xf numFmtId="164" fontId="1" fillId="0" borderId="32" xfId="0" applyNumberFormat="1" applyFont="1" applyBorder="1" applyAlignment="1">
      <alignment horizontal="center" textRotation="90"/>
    </xf>
    <xf numFmtId="164" fontId="1" fillId="0" borderId="6" xfId="0" applyNumberFormat="1" applyFont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/>
    <xf numFmtId="0" fontId="7" fillId="5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5" borderId="0" xfId="0" applyFont="1" applyFill="1"/>
    <xf numFmtId="0" fontId="0" fillId="2" borderId="0" xfId="0" applyFill="1" applyBorder="1"/>
    <xf numFmtId="0" fontId="0" fillId="2" borderId="0" xfId="0" applyFill="1"/>
    <xf numFmtId="0" fontId="0" fillId="11" borderId="0" xfId="0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11" borderId="0" xfId="0" applyFill="1" applyBorder="1"/>
    <xf numFmtId="164" fontId="1" fillId="0" borderId="4" xfId="0" applyNumberFormat="1" applyFont="1" applyBorder="1" applyAlignment="1">
      <alignment horizontal="center" textRotation="90"/>
    </xf>
    <xf numFmtId="0" fontId="0" fillId="7" borderId="1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W1995"/>
  <sheetViews>
    <sheetView topLeftCell="A16" workbookViewId="0">
      <selection activeCell="J33" sqref="J33"/>
    </sheetView>
  </sheetViews>
  <sheetFormatPr defaultRowHeight="15" x14ac:dyDescent="0.25"/>
  <cols>
    <col min="1" max="1" width="4.28515625" style="11" customWidth="1"/>
    <col min="2" max="2" width="19.140625" style="18" customWidth="1"/>
    <col min="3" max="19" width="4.85546875" customWidth="1"/>
    <col min="20" max="52" width="4.85546875" hidden="1" customWidth="1"/>
    <col min="53" max="68" width="4.85546875" customWidth="1"/>
    <col min="69" max="69" width="5.7109375" style="12" customWidth="1"/>
    <col min="70" max="70" width="5.7109375" style="13" customWidth="1"/>
    <col min="71" max="71" width="5.28515625" style="9" customWidth="1"/>
  </cols>
  <sheetData>
    <row r="1" spans="1:75" ht="18.75" x14ac:dyDescent="0.3">
      <c r="A1" s="10"/>
      <c r="B1" s="14" t="s">
        <v>1</v>
      </c>
      <c r="C1" s="1"/>
      <c r="BQ1" s="22"/>
      <c r="BR1" s="22"/>
      <c r="BS1" s="22"/>
    </row>
    <row r="2" spans="1:75" ht="60.75" thickBot="1" x14ac:dyDescent="0.3">
      <c r="B2" s="15" t="s">
        <v>0</v>
      </c>
      <c r="C2" s="2">
        <v>42074</v>
      </c>
      <c r="D2" s="2">
        <v>42081</v>
      </c>
      <c r="E2" s="2">
        <v>42088</v>
      </c>
      <c r="F2" s="2">
        <v>42095</v>
      </c>
      <c r="G2" s="2">
        <v>42102</v>
      </c>
      <c r="H2" s="2">
        <v>42109</v>
      </c>
      <c r="I2" s="2">
        <v>42116</v>
      </c>
      <c r="J2" s="2">
        <v>42123</v>
      </c>
      <c r="K2" s="2">
        <v>42130</v>
      </c>
      <c r="L2" s="2">
        <v>42137</v>
      </c>
      <c r="M2" s="2">
        <v>42144</v>
      </c>
      <c r="N2" s="2">
        <v>42151</v>
      </c>
      <c r="O2" s="2">
        <v>42158</v>
      </c>
      <c r="P2" s="2">
        <v>42165</v>
      </c>
      <c r="Q2" s="2">
        <v>42172</v>
      </c>
      <c r="R2" s="2">
        <v>42179</v>
      </c>
      <c r="S2" s="2">
        <v>42186</v>
      </c>
      <c r="T2" s="2">
        <v>42193</v>
      </c>
      <c r="U2" s="2">
        <v>42200</v>
      </c>
      <c r="V2" s="2">
        <v>42207</v>
      </c>
      <c r="W2" s="2">
        <v>42214</v>
      </c>
      <c r="X2" s="2">
        <v>42221</v>
      </c>
      <c r="Y2" s="2">
        <v>42228</v>
      </c>
      <c r="Z2" s="2">
        <v>42235</v>
      </c>
      <c r="AA2" s="2">
        <v>42242</v>
      </c>
      <c r="AB2" s="2">
        <v>42249</v>
      </c>
      <c r="AC2" s="2">
        <v>42256</v>
      </c>
      <c r="AD2" s="2">
        <v>42263</v>
      </c>
      <c r="AE2" s="2">
        <v>42268</v>
      </c>
      <c r="AF2" s="2">
        <v>42277</v>
      </c>
      <c r="AG2" s="2">
        <v>42284</v>
      </c>
      <c r="AH2" s="2">
        <v>42291</v>
      </c>
      <c r="AI2" s="2">
        <v>42298</v>
      </c>
      <c r="AJ2" s="2">
        <v>42186</v>
      </c>
      <c r="AK2" s="2">
        <v>42193</v>
      </c>
      <c r="AL2" s="2">
        <v>42200</v>
      </c>
      <c r="AM2" s="2">
        <v>42207</v>
      </c>
      <c r="AN2" s="2">
        <v>42214</v>
      </c>
      <c r="AO2" s="2">
        <v>42221</v>
      </c>
      <c r="AP2" s="2">
        <v>42228</v>
      </c>
      <c r="AQ2" s="2">
        <v>42235</v>
      </c>
      <c r="AR2" s="2">
        <v>42242</v>
      </c>
      <c r="AS2" s="2">
        <v>42249</v>
      </c>
      <c r="AT2" s="2">
        <v>42256</v>
      </c>
      <c r="AU2" s="2">
        <v>42263</v>
      </c>
      <c r="AV2" s="2">
        <v>42268</v>
      </c>
      <c r="AW2" s="2">
        <v>42277</v>
      </c>
      <c r="AX2" s="2">
        <v>42284</v>
      </c>
      <c r="AY2" s="2">
        <v>42291</v>
      </c>
      <c r="AZ2" s="3">
        <v>42298</v>
      </c>
      <c r="BA2" s="78">
        <v>42193</v>
      </c>
      <c r="BB2" s="79">
        <v>42200</v>
      </c>
      <c r="BC2" s="80">
        <v>42207</v>
      </c>
      <c r="BD2" s="2">
        <v>42214</v>
      </c>
      <c r="BE2" s="81">
        <v>42221</v>
      </c>
      <c r="BF2" s="79">
        <v>42228</v>
      </c>
      <c r="BG2" s="79">
        <v>42235</v>
      </c>
      <c r="BH2" s="79">
        <v>42242</v>
      </c>
      <c r="BI2" s="79">
        <v>42249</v>
      </c>
      <c r="BJ2" s="79">
        <v>42256</v>
      </c>
      <c r="BK2" s="79">
        <v>42263</v>
      </c>
      <c r="BL2" s="79">
        <v>42268</v>
      </c>
      <c r="BM2" s="79">
        <v>42277</v>
      </c>
      <c r="BN2" s="79">
        <v>42284</v>
      </c>
      <c r="BO2" s="79">
        <v>42291</v>
      </c>
      <c r="BP2" s="79">
        <v>42298</v>
      </c>
      <c r="BQ2" s="71" t="s">
        <v>42</v>
      </c>
      <c r="BR2" s="74" t="s">
        <v>2</v>
      </c>
      <c r="BS2" s="23" t="s">
        <v>43</v>
      </c>
    </row>
    <row r="3" spans="1:75" ht="18.75" x14ac:dyDescent="0.3">
      <c r="A3" s="11">
        <v>1</v>
      </c>
      <c r="B3" s="16" t="s">
        <v>29</v>
      </c>
      <c r="C3" s="70">
        <v>58</v>
      </c>
      <c r="D3" s="32">
        <v>12</v>
      </c>
      <c r="E3" s="32">
        <v>58</v>
      </c>
      <c r="F3" s="32">
        <v>58</v>
      </c>
      <c r="G3" s="32">
        <v>58</v>
      </c>
      <c r="H3" s="4">
        <v>2</v>
      </c>
      <c r="I3" s="32">
        <v>9</v>
      </c>
      <c r="J3" s="32">
        <v>9</v>
      </c>
      <c r="K3" s="32">
        <v>58</v>
      </c>
      <c r="L3" s="4">
        <v>3</v>
      </c>
      <c r="M3" s="32">
        <v>58</v>
      </c>
      <c r="N3" s="4">
        <v>2</v>
      </c>
      <c r="O3" s="32">
        <v>30</v>
      </c>
      <c r="P3" s="20">
        <v>1</v>
      </c>
      <c r="Q3" s="20">
        <v>1</v>
      </c>
      <c r="R3" s="52">
        <v>2</v>
      </c>
      <c r="S3" s="32">
        <v>11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31">
        <v>6</v>
      </c>
      <c r="BB3" s="52">
        <v>2</v>
      </c>
      <c r="BC3" s="86">
        <v>2</v>
      </c>
      <c r="BD3" s="32">
        <v>32</v>
      </c>
      <c r="BE3" s="77">
        <v>1</v>
      </c>
      <c r="BF3" s="32">
        <v>11</v>
      </c>
      <c r="BG3" s="32">
        <v>12</v>
      </c>
      <c r="BH3" s="52">
        <v>2</v>
      </c>
      <c r="BI3" s="52">
        <v>3</v>
      </c>
      <c r="BJ3" s="52">
        <v>8</v>
      </c>
      <c r="BK3" s="32">
        <v>58</v>
      </c>
      <c r="BL3" s="52">
        <v>3</v>
      </c>
      <c r="BM3" s="52">
        <v>3</v>
      </c>
      <c r="BN3" s="32">
        <v>12</v>
      </c>
      <c r="BO3" s="32">
        <v>22</v>
      </c>
      <c r="BP3" s="52">
        <v>2</v>
      </c>
      <c r="BQ3" s="72">
        <f t="shared" ref="BQ3:BQ33" si="0">SUM(C3:BP3)</f>
        <v>609</v>
      </c>
      <c r="BR3" s="75">
        <f>SUMPRODUCT(SMALL(C3:BP3,{1,2,3,4,5,6,7,8,9,10,11,12,13,14,15,16}))</f>
        <v>43</v>
      </c>
      <c r="BS3" s="66">
        <f t="shared" ref="BS3:BS33" si="1">SMALL(C3:BP3,16)</f>
        <v>8</v>
      </c>
    </row>
    <row r="4" spans="1:75" ht="18.75" x14ac:dyDescent="0.3">
      <c r="A4" s="11">
        <v>2</v>
      </c>
      <c r="B4" s="17" t="s">
        <v>8</v>
      </c>
      <c r="C4" s="26">
        <v>7</v>
      </c>
      <c r="D4" s="25">
        <v>20</v>
      </c>
      <c r="E4" s="25">
        <v>26</v>
      </c>
      <c r="F4" s="25">
        <v>58</v>
      </c>
      <c r="G4" s="7">
        <v>2</v>
      </c>
      <c r="H4" s="25">
        <v>15</v>
      </c>
      <c r="I4" s="25">
        <v>21</v>
      </c>
      <c r="J4" s="25">
        <v>6</v>
      </c>
      <c r="K4" s="21">
        <v>4</v>
      </c>
      <c r="L4" s="7">
        <v>4</v>
      </c>
      <c r="M4" s="25">
        <v>18</v>
      </c>
      <c r="N4" s="7">
        <v>4</v>
      </c>
      <c r="O4" s="19">
        <v>1</v>
      </c>
      <c r="P4" s="7">
        <v>4</v>
      </c>
      <c r="Q4" s="7">
        <v>4</v>
      </c>
      <c r="R4" s="19">
        <v>1</v>
      </c>
      <c r="S4" s="7">
        <v>2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  <c r="BA4" s="26">
        <v>5</v>
      </c>
      <c r="BB4" s="25">
        <v>6</v>
      </c>
      <c r="BC4" s="64">
        <v>1</v>
      </c>
      <c r="BD4" s="19">
        <v>1</v>
      </c>
      <c r="BE4" s="47">
        <v>7</v>
      </c>
      <c r="BF4" s="25">
        <v>5</v>
      </c>
      <c r="BG4" s="21">
        <v>2</v>
      </c>
      <c r="BH4" s="21">
        <v>3</v>
      </c>
      <c r="BI4" s="25">
        <v>12</v>
      </c>
      <c r="BJ4" s="25">
        <v>5</v>
      </c>
      <c r="BK4" s="25">
        <v>6</v>
      </c>
      <c r="BL4" s="21">
        <v>4</v>
      </c>
      <c r="BM4" s="21">
        <v>4</v>
      </c>
      <c r="BN4" s="21">
        <v>3</v>
      </c>
      <c r="BO4" s="25">
        <v>16</v>
      </c>
      <c r="BP4" s="25">
        <v>11</v>
      </c>
      <c r="BQ4" s="73">
        <f t="shared" si="0"/>
        <v>288</v>
      </c>
      <c r="BR4" s="76">
        <f>SUMPRODUCT(SMALL(C4:BP4,{1,2,3,4,5,6,7,8,9,10,11,12,13,14,15,16}))</f>
        <v>44</v>
      </c>
      <c r="BS4" s="65">
        <f t="shared" si="1"/>
        <v>4</v>
      </c>
    </row>
    <row r="5" spans="1:75" ht="18.75" x14ac:dyDescent="0.3">
      <c r="A5" s="11">
        <v>3</v>
      </c>
      <c r="B5" s="17" t="s">
        <v>12</v>
      </c>
      <c r="C5" s="26">
        <v>11</v>
      </c>
      <c r="D5" s="25">
        <v>9</v>
      </c>
      <c r="E5" s="25">
        <v>16</v>
      </c>
      <c r="F5" s="7">
        <v>4</v>
      </c>
      <c r="G5" s="25">
        <v>32</v>
      </c>
      <c r="H5" s="25">
        <v>14</v>
      </c>
      <c r="I5" s="25">
        <v>12</v>
      </c>
      <c r="J5" s="25">
        <v>10</v>
      </c>
      <c r="K5" s="7">
        <v>2</v>
      </c>
      <c r="L5" s="25">
        <v>18</v>
      </c>
      <c r="M5" s="25">
        <v>13</v>
      </c>
      <c r="N5" s="25">
        <v>15</v>
      </c>
      <c r="O5" s="25">
        <v>14</v>
      </c>
      <c r="P5" s="7">
        <v>2</v>
      </c>
      <c r="Q5" s="7">
        <v>3</v>
      </c>
      <c r="R5" s="25">
        <v>12</v>
      </c>
      <c r="S5" s="7">
        <v>7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  <c r="BA5" s="6">
        <v>2</v>
      </c>
      <c r="BB5" s="19">
        <v>1</v>
      </c>
      <c r="BC5" s="36">
        <v>5</v>
      </c>
      <c r="BD5" s="21">
        <v>7</v>
      </c>
      <c r="BE5" s="36">
        <v>5</v>
      </c>
      <c r="BF5" s="19">
        <v>1</v>
      </c>
      <c r="BG5" s="25">
        <v>11</v>
      </c>
      <c r="BH5" s="25">
        <v>16</v>
      </c>
      <c r="BI5" s="25">
        <v>20</v>
      </c>
      <c r="BJ5" s="25">
        <v>23</v>
      </c>
      <c r="BK5" s="21">
        <v>2</v>
      </c>
      <c r="BL5" s="21">
        <v>2</v>
      </c>
      <c r="BM5" s="19">
        <v>1</v>
      </c>
      <c r="BN5" s="21">
        <v>8</v>
      </c>
      <c r="BO5" s="25">
        <v>18</v>
      </c>
      <c r="BP5" s="19">
        <v>1</v>
      </c>
      <c r="BQ5" s="73">
        <f t="shared" si="0"/>
        <v>317</v>
      </c>
      <c r="BR5" s="76">
        <f>SUMPRODUCT(SMALL(C5:BP5,{1,2,3,4,5,6,7,8,9,10,11,12,13,14,15,16}))</f>
        <v>53</v>
      </c>
      <c r="BS5" s="65">
        <f t="shared" si="1"/>
        <v>8</v>
      </c>
      <c r="BU5" s="24"/>
    </row>
    <row r="6" spans="1:75" ht="18.75" x14ac:dyDescent="0.3">
      <c r="A6" s="11">
        <v>4</v>
      </c>
      <c r="B6" s="17" t="s">
        <v>16</v>
      </c>
      <c r="C6" s="26">
        <v>16</v>
      </c>
      <c r="D6" s="25">
        <v>14</v>
      </c>
      <c r="E6" s="25">
        <v>28</v>
      </c>
      <c r="F6" s="25">
        <v>16</v>
      </c>
      <c r="G6" s="25">
        <v>11</v>
      </c>
      <c r="H6" s="21">
        <v>8</v>
      </c>
      <c r="I6" s="25">
        <v>23</v>
      </c>
      <c r="J6" s="7">
        <v>3</v>
      </c>
      <c r="K6" s="19">
        <v>1</v>
      </c>
      <c r="L6" s="19">
        <v>1</v>
      </c>
      <c r="M6" s="19">
        <v>1</v>
      </c>
      <c r="N6" s="25">
        <v>24</v>
      </c>
      <c r="O6" s="25">
        <v>18</v>
      </c>
      <c r="P6" s="7">
        <v>7</v>
      </c>
      <c r="Q6" s="7">
        <v>5</v>
      </c>
      <c r="R6" s="7">
        <v>8</v>
      </c>
      <c r="S6" s="19">
        <v>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  <c r="BA6" s="30">
        <v>1</v>
      </c>
      <c r="BB6" s="21">
        <v>5</v>
      </c>
      <c r="BC6" s="47">
        <v>16</v>
      </c>
      <c r="BD6" s="25">
        <v>37</v>
      </c>
      <c r="BE6" s="36">
        <v>2</v>
      </c>
      <c r="BF6" s="25">
        <v>27</v>
      </c>
      <c r="BG6" s="21">
        <v>5</v>
      </c>
      <c r="BH6" s="25">
        <v>18</v>
      </c>
      <c r="BI6" s="25">
        <v>19</v>
      </c>
      <c r="BJ6" s="19">
        <v>1</v>
      </c>
      <c r="BK6" s="25">
        <v>15</v>
      </c>
      <c r="BL6" s="21">
        <v>6</v>
      </c>
      <c r="BM6" s="25">
        <v>26</v>
      </c>
      <c r="BN6" s="21">
        <v>7</v>
      </c>
      <c r="BO6" s="25">
        <v>30</v>
      </c>
      <c r="BP6" s="25">
        <v>13</v>
      </c>
      <c r="BQ6" s="73">
        <f t="shared" si="0"/>
        <v>413</v>
      </c>
      <c r="BR6" s="76">
        <f>SUMPRODUCT(SMALL(C6:BP6,{1,2,3,4,5,6,7,8,9,10,11,12,13,14,15,16}))</f>
        <v>62</v>
      </c>
      <c r="BS6" s="65">
        <f t="shared" si="1"/>
        <v>8</v>
      </c>
    </row>
    <row r="7" spans="1:75" ht="18.75" x14ac:dyDescent="0.3">
      <c r="A7" s="11">
        <v>5</v>
      </c>
      <c r="B7" s="17" t="s">
        <v>6</v>
      </c>
      <c r="C7" s="6">
        <v>4</v>
      </c>
      <c r="D7" s="25">
        <v>7</v>
      </c>
      <c r="E7" s="25">
        <v>7</v>
      </c>
      <c r="F7" s="25">
        <v>13</v>
      </c>
      <c r="G7" s="25">
        <v>23</v>
      </c>
      <c r="H7" s="25">
        <v>7</v>
      </c>
      <c r="I7" s="19">
        <v>1</v>
      </c>
      <c r="J7" s="7">
        <v>2</v>
      </c>
      <c r="K7" s="7">
        <v>3</v>
      </c>
      <c r="L7" s="7">
        <v>6</v>
      </c>
      <c r="M7" s="7">
        <v>5</v>
      </c>
      <c r="N7" s="7">
        <v>3</v>
      </c>
      <c r="O7" s="25">
        <v>19</v>
      </c>
      <c r="P7" s="7">
        <v>6</v>
      </c>
      <c r="Q7" s="7">
        <v>6</v>
      </c>
      <c r="R7" s="25">
        <v>15</v>
      </c>
      <c r="S7" s="25">
        <v>21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6">
        <v>4</v>
      </c>
      <c r="BB7" s="7">
        <v>4</v>
      </c>
      <c r="BC7" s="47">
        <v>34</v>
      </c>
      <c r="BD7" s="25">
        <v>29</v>
      </c>
      <c r="BE7" s="47">
        <v>16</v>
      </c>
      <c r="BF7" s="21">
        <v>7</v>
      </c>
      <c r="BG7" s="25">
        <v>17</v>
      </c>
      <c r="BH7" s="21">
        <v>4</v>
      </c>
      <c r="BI7" s="25">
        <v>21</v>
      </c>
      <c r="BJ7" s="25">
        <v>25</v>
      </c>
      <c r="BK7" s="25">
        <v>18</v>
      </c>
      <c r="BL7" s="21">
        <v>5</v>
      </c>
      <c r="BM7" s="21">
        <v>6</v>
      </c>
      <c r="BN7" s="21">
        <v>2</v>
      </c>
      <c r="BO7" s="25">
        <v>20</v>
      </c>
      <c r="BP7" s="25">
        <v>21</v>
      </c>
      <c r="BQ7" s="73">
        <f t="shared" si="0"/>
        <v>381</v>
      </c>
      <c r="BR7" s="76">
        <f>SUMPRODUCT(SMALL(C7:BP7,{1,2,3,4,5,6,7,8,9,10,11,12,13,14,15,16}))</f>
        <v>68</v>
      </c>
      <c r="BS7" s="65">
        <f t="shared" si="1"/>
        <v>7</v>
      </c>
    </row>
    <row r="8" spans="1:75" ht="18.75" x14ac:dyDescent="0.3">
      <c r="A8" s="11">
        <v>6</v>
      </c>
      <c r="B8" s="17" t="s">
        <v>3</v>
      </c>
      <c r="C8" s="30">
        <v>1</v>
      </c>
      <c r="D8" s="25">
        <v>15</v>
      </c>
      <c r="E8" s="25">
        <v>10</v>
      </c>
      <c r="F8" s="7">
        <v>3</v>
      </c>
      <c r="G8" s="33">
        <v>28</v>
      </c>
      <c r="H8" s="19">
        <v>1</v>
      </c>
      <c r="I8" s="7">
        <v>8</v>
      </c>
      <c r="J8" s="25">
        <v>13</v>
      </c>
      <c r="K8" s="7">
        <v>8</v>
      </c>
      <c r="L8" s="25">
        <v>10</v>
      </c>
      <c r="M8" s="25">
        <v>11</v>
      </c>
      <c r="N8" s="25">
        <v>10</v>
      </c>
      <c r="O8" s="7">
        <v>3</v>
      </c>
      <c r="P8" s="25">
        <v>9</v>
      </c>
      <c r="Q8" s="7">
        <v>2</v>
      </c>
      <c r="R8" s="25">
        <v>10</v>
      </c>
      <c r="S8" s="7">
        <v>5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A8" s="26">
        <v>58</v>
      </c>
      <c r="BB8" s="25">
        <v>58</v>
      </c>
      <c r="BC8" s="50">
        <v>9</v>
      </c>
      <c r="BD8" s="21">
        <v>8</v>
      </c>
      <c r="BE8" s="47">
        <v>30</v>
      </c>
      <c r="BF8" s="25">
        <v>13</v>
      </c>
      <c r="BG8" s="25">
        <v>14</v>
      </c>
      <c r="BH8" s="21">
        <v>6</v>
      </c>
      <c r="BI8" s="21">
        <v>2</v>
      </c>
      <c r="BJ8" s="25">
        <v>11</v>
      </c>
      <c r="BK8" s="21">
        <v>4</v>
      </c>
      <c r="BL8" s="21">
        <v>8</v>
      </c>
      <c r="BM8" s="21">
        <v>7</v>
      </c>
      <c r="BN8" s="21">
        <v>6</v>
      </c>
      <c r="BO8" s="25">
        <v>12</v>
      </c>
      <c r="BP8" s="25">
        <v>10</v>
      </c>
      <c r="BQ8" s="73">
        <f t="shared" si="0"/>
        <v>403</v>
      </c>
      <c r="BR8" s="76">
        <f>SUMPRODUCT(SMALL(C8:BP8,{1,2,3,4,5,6,7,8,9,10,11,12,13,14,15,16}))</f>
        <v>81</v>
      </c>
      <c r="BS8" s="65">
        <f t="shared" si="1"/>
        <v>9</v>
      </c>
    </row>
    <row r="9" spans="1:75" ht="18.75" x14ac:dyDescent="0.3">
      <c r="A9" s="11">
        <v>7</v>
      </c>
      <c r="B9" s="17" t="s">
        <v>9</v>
      </c>
      <c r="C9" s="6">
        <v>8</v>
      </c>
      <c r="D9" s="7">
        <v>8</v>
      </c>
      <c r="E9" s="7">
        <v>9</v>
      </c>
      <c r="F9" s="7">
        <v>10</v>
      </c>
      <c r="G9" s="25">
        <v>19</v>
      </c>
      <c r="H9" s="25">
        <v>20</v>
      </c>
      <c r="I9" s="40">
        <v>7</v>
      </c>
      <c r="J9" s="7">
        <v>8</v>
      </c>
      <c r="K9" s="7">
        <v>6</v>
      </c>
      <c r="L9" s="7">
        <v>7</v>
      </c>
      <c r="M9" s="7">
        <v>4</v>
      </c>
      <c r="N9" s="25">
        <v>33</v>
      </c>
      <c r="O9" s="25">
        <v>23</v>
      </c>
      <c r="P9" s="25">
        <v>58</v>
      </c>
      <c r="Q9" s="25">
        <v>58</v>
      </c>
      <c r="R9" s="25">
        <v>58</v>
      </c>
      <c r="S9" s="25">
        <v>58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8"/>
      <c r="BA9" s="26">
        <v>58</v>
      </c>
      <c r="BB9" s="25">
        <v>58</v>
      </c>
      <c r="BC9" s="87">
        <v>58</v>
      </c>
      <c r="BD9" s="25">
        <v>58</v>
      </c>
      <c r="BE9" s="47">
        <v>58</v>
      </c>
      <c r="BF9" s="25">
        <v>58</v>
      </c>
      <c r="BG9" s="25">
        <v>58</v>
      </c>
      <c r="BH9" s="19">
        <v>1</v>
      </c>
      <c r="BI9" s="19">
        <v>1</v>
      </c>
      <c r="BJ9" s="25">
        <v>21</v>
      </c>
      <c r="BK9" s="19">
        <v>1</v>
      </c>
      <c r="BL9" s="21">
        <v>3</v>
      </c>
      <c r="BM9" s="21">
        <v>2</v>
      </c>
      <c r="BN9" s="21">
        <v>14</v>
      </c>
      <c r="BO9" s="21">
        <v>5</v>
      </c>
      <c r="BP9" s="25">
        <v>26</v>
      </c>
      <c r="BQ9" s="73">
        <f t="shared" si="0"/>
        <v>874</v>
      </c>
      <c r="BR9" s="76">
        <f>SUMPRODUCT(SMALL(C9:BP9,{1,2,3,4,5,6,7,8,9,10,11,12,13,14,15,16}))</f>
        <v>94</v>
      </c>
      <c r="BS9" s="65">
        <f t="shared" si="1"/>
        <v>14</v>
      </c>
    </row>
    <row r="10" spans="1:75" ht="18.75" x14ac:dyDescent="0.3">
      <c r="A10" s="11">
        <v>8</v>
      </c>
      <c r="B10" s="17" t="s">
        <v>17</v>
      </c>
      <c r="C10" s="26">
        <v>17</v>
      </c>
      <c r="D10" s="25">
        <v>21</v>
      </c>
      <c r="E10" s="25">
        <v>19</v>
      </c>
      <c r="F10" s="25">
        <v>15</v>
      </c>
      <c r="G10" s="25">
        <v>13</v>
      </c>
      <c r="H10" s="47">
        <v>21</v>
      </c>
      <c r="I10" s="85">
        <v>3</v>
      </c>
      <c r="J10" s="26">
        <v>12</v>
      </c>
      <c r="K10" s="7">
        <v>9</v>
      </c>
      <c r="L10" s="25">
        <v>12</v>
      </c>
      <c r="M10" s="25">
        <v>58</v>
      </c>
      <c r="N10" s="7">
        <v>5</v>
      </c>
      <c r="O10" s="25">
        <v>16</v>
      </c>
      <c r="P10" s="7">
        <v>8</v>
      </c>
      <c r="Q10" s="25">
        <v>36</v>
      </c>
      <c r="R10" s="7">
        <v>5</v>
      </c>
      <c r="S10" s="7">
        <v>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26">
        <v>58</v>
      </c>
      <c r="BB10" s="21">
        <v>7</v>
      </c>
      <c r="BC10" s="47">
        <v>14</v>
      </c>
      <c r="BD10" s="21">
        <v>4</v>
      </c>
      <c r="BE10" s="36">
        <v>9</v>
      </c>
      <c r="BF10" s="21">
        <v>12</v>
      </c>
      <c r="BG10" s="21">
        <v>6</v>
      </c>
      <c r="BH10" s="21">
        <v>5</v>
      </c>
      <c r="BI10" s="25">
        <v>29</v>
      </c>
      <c r="BJ10" s="25">
        <v>15</v>
      </c>
      <c r="BK10" s="21">
        <v>5</v>
      </c>
      <c r="BL10" s="25">
        <v>18</v>
      </c>
      <c r="BM10" s="25">
        <v>13</v>
      </c>
      <c r="BN10" s="21">
        <v>4</v>
      </c>
      <c r="BO10" s="19">
        <v>1</v>
      </c>
      <c r="BP10" s="21">
        <v>8</v>
      </c>
      <c r="BQ10" s="73">
        <f t="shared" si="0"/>
        <v>484</v>
      </c>
      <c r="BR10" s="76">
        <f>SUMPRODUCT(SMALL(C10:BP10,{1,2,3,4,5,6,7,8,9,10,11,12,13,14,15,16}))</f>
        <v>97</v>
      </c>
      <c r="BS10" s="65">
        <f t="shared" si="1"/>
        <v>12</v>
      </c>
    </row>
    <row r="11" spans="1:75" ht="18.75" x14ac:dyDescent="0.3">
      <c r="A11" s="11">
        <v>9</v>
      </c>
      <c r="B11" s="17" t="s">
        <v>26</v>
      </c>
      <c r="C11" s="26">
        <v>27</v>
      </c>
      <c r="D11" s="25">
        <v>16</v>
      </c>
      <c r="E11" s="25">
        <v>15</v>
      </c>
      <c r="F11" s="7">
        <v>6</v>
      </c>
      <c r="G11" s="25">
        <v>33</v>
      </c>
      <c r="H11" s="25">
        <v>26</v>
      </c>
      <c r="I11" s="32">
        <v>15</v>
      </c>
      <c r="J11" s="25">
        <v>58</v>
      </c>
      <c r="K11" s="25">
        <v>17</v>
      </c>
      <c r="L11" s="7">
        <v>8</v>
      </c>
      <c r="M11" s="25">
        <v>25</v>
      </c>
      <c r="N11" s="7">
        <v>8</v>
      </c>
      <c r="O11" s="7">
        <v>5</v>
      </c>
      <c r="P11" s="25">
        <v>22</v>
      </c>
      <c r="Q11" s="25">
        <v>33</v>
      </c>
      <c r="R11" s="21">
        <v>4</v>
      </c>
      <c r="S11" s="21">
        <v>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8"/>
      <c r="BA11" s="6">
        <v>3</v>
      </c>
      <c r="BB11" s="25">
        <v>58</v>
      </c>
      <c r="BC11" s="47">
        <v>24</v>
      </c>
      <c r="BD11" s="21">
        <v>13</v>
      </c>
      <c r="BE11" s="36">
        <v>3</v>
      </c>
      <c r="BF11" s="25">
        <v>16</v>
      </c>
      <c r="BG11" s="25">
        <v>18</v>
      </c>
      <c r="BH11" s="21">
        <v>13</v>
      </c>
      <c r="BI11" s="21">
        <v>4</v>
      </c>
      <c r="BJ11" s="21">
        <v>4</v>
      </c>
      <c r="BK11" s="21">
        <v>3</v>
      </c>
      <c r="BL11" s="21">
        <v>10</v>
      </c>
      <c r="BM11" s="21">
        <v>9</v>
      </c>
      <c r="BN11" s="25">
        <v>18</v>
      </c>
      <c r="BO11" s="21">
        <v>6</v>
      </c>
      <c r="BP11" s="25">
        <v>25</v>
      </c>
      <c r="BQ11" s="73">
        <f t="shared" si="0"/>
        <v>553</v>
      </c>
      <c r="BR11" s="76">
        <f>SUMPRODUCT(SMALL(C11:BP11,{1,2,3,4,5,6,7,8,9,10,11,12,13,14,15,16}))</f>
        <v>107</v>
      </c>
      <c r="BS11" s="65">
        <f t="shared" si="1"/>
        <v>13</v>
      </c>
    </row>
    <row r="12" spans="1:75" ht="18.75" x14ac:dyDescent="0.3">
      <c r="A12" s="11">
        <v>10</v>
      </c>
      <c r="B12" s="17" t="s">
        <v>7</v>
      </c>
      <c r="C12" s="6">
        <v>5</v>
      </c>
      <c r="D12" s="25">
        <v>12</v>
      </c>
      <c r="E12" s="25">
        <v>14</v>
      </c>
      <c r="F12" s="7">
        <v>2</v>
      </c>
      <c r="G12" s="25">
        <v>20</v>
      </c>
      <c r="H12" s="7">
        <v>10</v>
      </c>
      <c r="I12" s="25">
        <v>13</v>
      </c>
      <c r="J12" s="7">
        <v>5</v>
      </c>
      <c r="K12" s="25">
        <v>58</v>
      </c>
      <c r="L12" s="25">
        <v>58</v>
      </c>
      <c r="M12" s="7">
        <v>2</v>
      </c>
      <c r="N12" s="7">
        <v>6</v>
      </c>
      <c r="O12" s="25">
        <v>12</v>
      </c>
      <c r="P12" s="25">
        <v>24</v>
      </c>
      <c r="Q12" s="7">
        <v>9</v>
      </c>
      <c r="R12" s="7">
        <v>11</v>
      </c>
      <c r="S12" s="25">
        <v>13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8"/>
      <c r="BA12" s="6">
        <v>8</v>
      </c>
      <c r="BB12" s="21">
        <v>3</v>
      </c>
      <c r="BC12" s="47">
        <v>13</v>
      </c>
      <c r="BD12" s="25">
        <v>14</v>
      </c>
      <c r="BE12" s="47">
        <v>13</v>
      </c>
      <c r="BF12" s="25">
        <v>58</v>
      </c>
      <c r="BG12" s="25">
        <v>19</v>
      </c>
      <c r="BH12" s="21">
        <v>9</v>
      </c>
      <c r="BI12" s="21">
        <v>8</v>
      </c>
      <c r="BJ12" s="21">
        <v>6</v>
      </c>
      <c r="BK12" s="21">
        <v>12</v>
      </c>
      <c r="BL12" s="21">
        <v>12</v>
      </c>
      <c r="BM12" s="25">
        <v>58</v>
      </c>
      <c r="BN12" s="19">
        <v>1</v>
      </c>
      <c r="BO12" s="25">
        <v>14</v>
      </c>
      <c r="BP12" s="25">
        <v>19</v>
      </c>
      <c r="BQ12" s="73">
        <f t="shared" si="0"/>
        <v>541</v>
      </c>
      <c r="BR12" s="76">
        <f>SUMPRODUCT(SMALL(C12:BP12,{1,2,3,4,5,6,7,8,9,10,11,12,13,14,15,16}))</f>
        <v>109</v>
      </c>
      <c r="BS12" s="65">
        <f t="shared" si="1"/>
        <v>12</v>
      </c>
    </row>
    <row r="13" spans="1:75" ht="18.75" x14ac:dyDescent="0.3">
      <c r="A13" s="11">
        <v>11</v>
      </c>
      <c r="B13" s="17" t="s">
        <v>4</v>
      </c>
      <c r="C13" s="6">
        <v>2</v>
      </c>
      <c r="D13" s="25">
        <v>28</v>
      </c>
      <c r="E13" s="7">
        <v>2</v>
      </c>
      <c r="F13" s="7">
        <v>7</v>
      </c>
      <c r="G13" s="25">
        <v>14</v>
      </c>
      <c r="H13" s="25">
        <v>16</v>
      </c>
      <c r="I13" s="7">
        <v>2</v>
      </c>
      <c r="J13" s="7">
        <v>11</v>
      </c>
      <c r="K13" s="25">
        <v>20</v>
      </c>
      <c r="L13" s="25">
        <v>25</v>
      </c>
      <c r="M13" s="25">
        <v>58</v>
      </c>
      <c r="N13" s="25">
        <v>14</v>
      </c>
      <c r="O13" s="7">
        <v>2</v>
      </c>
      <c r="P13" s="7">
        <v>8</v>
      </c>
      <c r="Q13" s="7">
        <v>10</v>
      </c>
      <c r="R13" s="7">
        <v>6</v>
      </c>
      <c r="S13" s="25">
        <v>14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8"/>
      <c r="BA13" s="26">
        <v>16</v>
      </c>
      <c r="BB13" s="21">
        <v>14</v>
      </c>
      <c r="BC13" s="36">
        <v>4</v>
      </c>
      <c r="BD13" s="25">
        <v>24</v>
      </c>
      <c r="BE13" s="36">
        <v>12</v>
      </c>
      <c r="BF13" s="21">
        <v>2</v>
      </c>
      <c r="BG13" s="21">
        <v>10</v>
      </c>
      <c r="BH13" s="21">
        <v>7</v>
      </c>
      <c r="BI13" s="25">
        <v>25</v>
      </c>
      <c r="BJ13" s="21">
        <v>12</v>
      </c>
      <c r="BK13" s="25">
        <v>19</v>
      </c>
      <c r="BL13" s="25">
        <v>22</v>
      </c>
      <c r="BM13" s="25">
        <v>22</v>
      </c>
      <c r="BN13" s="25">
        <v>24</v>
      </c>
      <c r="BO13" s="25">
        <v>28</v>
      </c>
      <c r="BP13" s="25">
        <v>17</v>
      </c>
      <c r="BQ13" s="73">
        <f t="shared" si="0"/>
        <v>497</v>
      </c>
      <c r="BR13" s="76">
        <f>SUMPRODUCT(SMALL(C13:BP13,{1,2,3,4,5,6,7,8,9,10,11,12,13,14,15,16}))</f>
        <v>111</v>
      </c>
      <c r="BS13" s="65">
        <f t="shared" si="1"/>
        <v>14</v>
      </c>
      <c r="BW13" s="37"/>
    </row>
    <row r="14" spans="1:75" ht="18.75" x14ac:dyDescent="0.3">
      <c r="A14" s="11">
        <v>12</v>
      </c>
      <c r="B14" s="17" t="s">
        <v>10</v>
      </c>
      <c r="C14" s="6">
        <v>9</v>
      </c>
      <c r="D14" s="25">
        <v>22</v>
      </c>
      <c r="E14" s="7">
        <v>6</v>
      </c>
      <c r="F14" s="7">
        <v>5</v>
      </c>
      <c r="G14" s="19">
        <v>1</v>
      </c>
      <c r="H14" s="7">
        <v>4</v>
      </c>
      <c r="I14" s="25">
        <v>37</v>
      </c>
      <c r="J14" s="25">
        <v>17</v>
      </c>
      <c r="K14" s="7">
        <v>7</v>
      </c>
      <c r="L14" s="7">
        <v>11</v>
      </c>
      <c r="M14" s="25">
        <v>17</v>
      </c>
      <c r="N14" s="25">
        <v>21</v>
      </c>
      <c r="O14" s="25">
        <v>13</v>
      </c>
      <c r="P14" s="7">
        <v>12</v>
      </c>
      <c r="Q14" s="7">
        <v>8</v>
      </c>
      <c r="R14" s="25">
        <v>21</v>
      </c>
      <c r="S14" s="25">
        <v>18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8"/>
      <c r="BA14" s="26">
        <v>13</v>
      </c>
      <c r="BB14" s="25">
        <v>58</v>
      </c>
      <c r="BC14" s="47">
        <v>23</v>
      </c>
      <c r="BD14" s="25">
        <v>15</v>
      </c>
      <c r="BE14" s="47">
        <v>15</v>
      </c>
      <c r="BF14" s="21">
        <v>9</v>
      </c>
      <c r="BG14" s="21">
        <v>13</v>
      </c>
      <c r="BH14" s="21">
        <v>8</v>
      </c>
      <c r="BI14" s="25">
        <v>15</v>
      </c>
      <c r="BJ14" s="25">
        <v>17</v>
      </c>
      <c r="BK14" s="25">
        <v>58</v>
      </c>
      <c r="BL14" s="21">
        <v>7</v>
      </c>
      <c r="BM14" s="25">
        <v>14</v>
      </c>
      <c r="BN14" s="21">
        <v>5</v>
      </c>
      <c r="BO14" s="21">
        <v>3</v>
      </c>
      <c r="BP14" s="21">
        <v>7</v>
      </c>
      <c r="BQ14" s="73">
        <f t="shared" si="0"/>
        <v>509</v>
      </c>
      <c r="BR14" s="76">
        <f>SUMPRODUCT(SMALL(C14:BP14,{1,2,3,4,5,6,7,8,9,10,11,12,13,14,15,16}))</f>
        <v>115</v>
      </c>
      <c r="BS14" s="65">
        <f t="shared" si="1"/>
        <v>13</v>
      </c>
    </row>
    <row r="15" spans="1:75" ht="18.75" x14ac:dyDescent="0.3">
      <c r="A15" s="11">
        <v>13</v>
      </c>
      <c r="B15" s="17" t="s">
        <v>15</v>
      </c>
      <c r="C15" s="26">
        <v>15</v>
      </c>
      <c r="D15" s="25">
        <v>18</v>
      </c>
      <c r="E15" s="19">
        <v>1</v>
      </c>
      <c r="F15" s="7">
        <v>8</v>
      </c>
      <c r="G15" s="7">
        <v>8</v>
      </c>
      <c r="H15" s="25">
        <v>23</v>
      </c>
      <c r="I15" s="25">
        <v>18</v>
      </c>
      <c r="J15" s="25">
        <v>19</v>
      </c>
      <c r="K15" s="7">
        <v>10</v>
      </c>
      <c r="L15" s="25">
        <v>21</v>
      </c>
      <c r="M15" s="7">
        <v>7</v>
      </c>
      <c r="N15" s="7">
        <v>7</v>
      </c>
      <c r="O15" s="25">
        <v>22</v>
      </c>
      <c r="P15" s="7">
        <v>10</v>
      </c>
      <c r="Q15" s="25">
        <v>12</v>
      </c>
      <c r="R15" s="25">
        <v>21</v>
      </c>
      <c r="S15" s="25">
        <v>12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8"/>
      <c r="BA15" s="35">
        <v>12</v>
      </c>
      <c r="BB15" s="21">
        <v>12</v>
      </c>
      <c r="BC15" s="47">
        <v>22</v>
      </c>
      <c r="BD15" s="21">
        <v>12</v>
      </c>
      <c r="BE15" s="47">
        <v>33</v>
      </c>
      <c r="BF15" s="25">
        <v>14</v>
      </c>
      <c r="BG15" s="21">
        <v>7</v>
      </c>
      <c r="BH15" s="25">
        <v>58</v>
      </c>
      <c r="BI15" s="21">
        <v>6</v>
      </c>
      <c r="BJ15" s="21">
        <v>10</v>
      </c>
      <c r="BK15" s="21">
        <v>7</v>
      </c>
      <c r="BL15" s="21">
        <v>11</v>
      </c>
      <c r="BM15" s="21">
        <v>10</v>
      </c>
      <c r="BN15" s="25">
        <v>31</v>
      </c>
      <c r="BO15" s="25">
        <v>58</v>
      </c>
      <c r="BP15" s="25">
        <v>58</v>
      </c>
      <c r="BQ15" s="73">
        <f t="shared" si="0"/>
        <v>593</v>
      </c>
      <c r="BR15" s="76">
        <f>SUMPRODUCT(SMALL(C15:BP15,{1,2,3,4,5,6,7,8,9,10,11,12,13,14,15,16}))</f>
        <v>138</v>
      </c>
      <c r="BS15" s="65">
        <f t="shared" si="1"/>
        <v>12</v>
      </c>
    </row>
    <row r="16" spans="1:75" ht="18.75" x14ac:dyDescent="0.3">
      <c r="A16" s="11">
        <v>14</v>
      </c>
      <c r="B16" s="17" t="s">
        <v>25</v>
      </c>
      <c r="C16" s="26">
        <v>26</v>
      </c>
      <c r="D16" s="25">
        <v>58</v>
      </c>
      <c r="E16" s="25">
        <v>58</v>
      </c>
      <c r="F16" s="25">
        <v>58</v>
      </c>
      <c r="G16" s="25">
        <v>58</v>
      </c>
      <c r="H16" s="25">
        <v>58</v>
      </c>
      <c r="I16" s="7">
        <v>11</v>
      </c>
      <c r="J16" s="25">
        <v>27</v>
      </c>
      <c r="K16" s="21">
        <v>16</v>
      </c>
      <c r="L16" s="7">
        <v>2</v>
      </c>
      <c r="M16" s="7">
        <v>3</v>
      </c>
      <c r="N16" s="7">
        <v>16</v>
      </c>
      <c r="O16" s="7">
        <v>4</v>
      </c>
      <c r="P16" s="7">
        <v>15</v>
      </c>
      <c r="Q16" s="7">
        <v>14</v>
      </c>
      <c r="R16" s="21">
        <v>9</v>
      </c>
      <c r="S16" s="25">
        <v>25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8"/>
      <c r="BA16" s="26">
        <v>58</v>
      </c>
      <c r="BB16" s="25">
        <v>58</v>
      </c>
      <c r="BC16" s="47">
        <v>58</v>
      </c>
      <c r="BD16" s="25">
        <v>58</v>
      </c>
      <c r="BE16" s="47">
        <v>22</v>
      </c>
      <c r="BF16" s="25">
        <v>23</v>
      </c>
      <c r="BG16" s="21">
        <v>8</v>
      </c>
      <c r="BH16" s="21">
        <v>11</v>
      </c>
      <c r="BI16" s="21">
        <v>5</v>
      </c>
      <c r="BJ16" s="21">
        <v>3</v>
      </c>
      <c r="BK16" s="21">
        <v>10</v>
      </c>
      <c r="BL16" s="19">
        <v>1</v>
      </c>
      <c r="BM16" s="25">
        <v>17</v>
      </c>
      <c r="BN16" s="21">
        <v>16</v>
      </c>
      <c r="BO16" s="25">
        <v>30</v>
      </c>
      <c r="BP16" s="25">
        <v>58</v>
      </c>
      <c r="BQ16" s="73">
        <f t="shared" si="0"/>
        <v>894</v>
      </c>
      <c r="BR16" s="76">
        <f>SUMPRODUCT(SMALL(C16:BP16,{1,2,3,4,5,6,7,8,9,10,11,12,13,14,15,16}))</f>
        <v>144</v>
      </c>
      <c r="BS16" s="65">
        <f t="shared" si="1"/>
        <v>16</v>
      </c>
    </row>
    <row r="17" spans="1:71" ht="18.75" x14ac:dyDescent="0.3">
      <c r="A17" s="11">
        <v>15</v>
      </c>
      <c r="B17" s="17" t="s">
        <v>27</v>
      </c>
      <c r="C17" s="26">
        <v>58</v>
      </c>
      <c r="D17" s="19">
        <v>1</v>
      </c>
      <c r="E17" s="7">
        <v>13</v>
      </c>
      <c r="F17" s="25">
        <v>58</v>
      </c>
      <c r="G17" s="25">
        <v>58</v>
      </c>
      <c r="H17" s="25">
        <v>58</v>
      </c>
      <c r="I17" s="7">
        <v>4</v>
      </c>
      <c r="J17" s="7">
        <v>3</v>
      </c>
      <c r="K17" s="25">
        <v>25</v>
      </c>
      <c r="L17" s="7">
        <v>5</v>
      </c>
      <c r="M17" s="7">
        <v>9</v>
      </c>
      <c r="N17" s="19">
        <v>1</v>
      </c>
      <c r="O17" s="7">
        <v>6</v>
      </c>
      <c r="P17" s="7">
        <v>20</v>
      </c>
      <c r="Q17" s="7">
        <v>7</v>
      </c>
      <c r="R17" s="25">
        <v>58</v>
      </c>
      <c r="S17" s="21">
        <v>23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  <c r="BA17" s="6">
        <v>17</v>
      </c>
      <c r="BB17" s="25">
        <v>58</v>
      </c>
      <c r="BC17" s="47">
        <v>58</v>
      </c>
      <c r="BD17" s="25">
        <v>58</v>
      </c>
      <c r="BE17" s="47">
        <v>58</v>
      </c>
      <c r="BF17" s="25">
        <v>58</v>
      </c>
      <c r="BG17" s="25">
        <v>58</v>
      </c>
      <c r="BH17" s="25">
        <v>58</v>
      </c>
      <c r="BI17" s="21">
        <v>7</v>
      </c>
      <c r="BJ17" s="25">
        <v>58</v>
      </c>
      <c r="BK17" s="25">
        <v>58</v>
      </c>
      <c r="BL17" s="25">
        <v>58</v>
      </c>
      <c r="BM17" s="25">
        <v>58</v>
      </c>
      <c r="BN17" s="21">
        <v>15</v>
      </c>
      <c r="BO17" s="21">
        <v>10</v>
      </c>
      <c r="BP17" s="21">
        <v>5</v>
      </c>
      <c r="BQ17" s="73">
        <f t="shared" si="0"/>
        <v>1099</v>
      </c>
      <c r="BR17" s="76">
        <f>SUMPRODUCT(SMALL(C17:BP17,{1,2,3,4,5,6,7,8,9,10,11,12,13,14,15,16}))</f>
        <v>146</v>
      </c>
      <c r="BS17" s="65">
        <f t="shared" si="1"/>
        <v>23</v>
      </c>
    </row>
    <row r="18" spans="1:71" ht="18.75" x14ac:dyDescent="0.3">
      <c r="A18" s="11">
        <v>16</v>
      </c>
      <c r="B18" s="17" t="s">
        <v>33</v>
      </c>
      <c r="C18" s="26">
        <v>58</v>
      </c>
      <c r="D18" s="25">
        <v>58</v>
      </c>
      <c r="E18" s="25">
        <v>58</v>
      </c>
      <c r="F18" s="25">
        <v>58</v>
      </c>
      <c r="G18" s="25">
        <v>58</v>
      </c>
      <c r="H18" s="7">
        <v>5</v>
      </c>
      <c r="I18" s="25">
        <v>58</v>
      </c>
      <c r="J18" s="7">
        <v>4</v>
      </c>
      <c r="K18" s="7">
        <v>5</v>
      </c>
      <c r="L18" s="7">
        <v>13</v>
      </c>
      <c r="M18" s="7">
        <v>8</v>
      </c>
      <c r="N18" s="25">
        <v>32</v>
      </c>
      <c r="O18" s="25">
        <v>58</v>
      </c>
      <c r="P18" s="25">
        <v>27</v>
      </c>
      <c r="Q18" s="7">
        <v>11</v>
      </c>
      <c r="R18" s="21">
        <v>16</v>
      </c>
      <c r="S18" s="21">
        <v>10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/>
      <c r="BA18" s="6">
        <v>10</v>
      </c>
      <c r="BB18" s="21">
        <v>10</v>
      </c>
      <c r="BC18" s="36">
        <v>15</v>
      </c>
      <c r="BD18" s="25">
        <v>23</v>
      </c>
      <c r="BE18" s="47">
        <v>20</v>
      </c>
      <c r="BF18" s="25">
        <v>24</v>
      </c>
      <c r="BG18" s="25">
        <v>21</v>
      </c>
      <c r="BH18" s="21">
        <v>14</v>
      </c>
      <c r="BI18" s="25">
        <v>34</v>
      </c>
      <c r="BJ18" s="21">
        <v>17</v>
      </c>
      <c r="BK18" s="21">
        <v>13</v>
      </c>
      <c r="BL18" s="21">
        <v>14</v>
      </c>
      <c r="BM18" s="21">
        <v>11</v>
      </c>
      <c r="BN18" s="25">
        <v>58</v>
      </c>
      <c r="BO18" s="25">
        <v>58</v>
      </c>
      <c r="BP18" s="25">
        <v>58</v>
      </c>
      <c r="BQ18" s="73">
        <f t="shared" si="0"/>
        <v>937</v>
      </c>
      <c r="BR18" s="76">
        <f>SUMPRODUCT(SMALL(C18:BP18,{1,2,3,4,5,6,7,8,9,10,11,12,13,14,15,16}))</f>
        <v>176</v>
      </c>
      <c r="BS18" s="65">
        <f t="shared" si="1"/>
        <v>17</v>
      </c>
    </row>
    <row r="19" spans="1:71" ht="18.75" x14ac:dyDescent="0.3">
      <c r="A19" s="11">
        <v>17</v>
      </c>
      <c r="B19" s="17" t="s">
        <v>18</v>
      </c>
      <c r="C19" s="6">
        <v>18</v>
      </c>
      <c r="D19" s="7">
        <v>13</v>
      </c>
      <c r="E19" s="7">
        <v>4</v>
      </c>
      <c r="F19" s="7">
        <v>18</v>
      </c>
      <c r="G19" s="7">
        <v>10</v>
      </c>
      <c r="H19" s="25">
        <v>19</v>
      </c>
      <c r="I19" s="25">
        <v>33</v>
      </c>
      <c r="J19" s="7">
        <v>16</v>
      </c>
      <c r="K19" s="7">
        <v>14</v>
      </c>
      <c r="L19" s="7">
        <v>15</v>
      </c>
      <c r="M19" s="7">
        <v>10</v>
      </c>
      <c r="N19" s="25">
        <v>34</v>
      </c>
      <c r="O19" s="25">
        <v>27</v>
      </c>
      <c r="P19" s="7">
        <v>7</v>
      </c>
      <c r="Q19" s="25">
        <v>31</v>
      </c>
      <c r="R19" s="7">
        <v>7</v>
      </c>
      <c r="S19" s="25">
        <v>26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  <c r="BA19" s="26">
        <v>21</v>
      </c>
      <c r="BB19" s="21">
        <v>9</v>
      </c>
      <c r="BC19" s="36">
        <v>11</v>
      </c>
      <c r="BD19" s="21">
        <v>19</v>
      </c>
      <c r="BE19" s="47">
        <v>26</v>
      </c>
      <c r="BF19" s="25">
        <v>22</v>
      </c>
      <c r="BG19" s="25">
        <v>26</v>
      </c>
      <c r="BH19" s="25">
        <v>21</v>
      </c>
      <c r="BI19" s="25">
        <v>26</v>
      </c>
      <c r="BJ19" s="21">
        <v>9</v>
      </c>
      <c r="BK19" s="25">
        <v>58</v>
      </c>
      <c r="BL19" s="25">
        <v>20</v>
      </c>
      <c r="BM19" s="25">
        <v>20</v>
      </c>
      <c r="BN19" s="25">
        <v>30</v>
      </c>
      <c r="BO19" s="21">
        <v>4</v>
      </c>
      <c r="BP19" s="25">
        <v>32</v>
      </c>
      <c r="BQ19" s="73">
        <f t="shared" si="0"/>
        <v>656</v>
      </c>
      <c r="BR19" s="76">
        <f>SUMPRODUCT(SMALL(C19:BP19,{1,2,3,4,5,6,7,8,9,10,11,12,13,14,15,16}))</f>
        <v>184</v>
      </c>
      <c r="BS19" s="65">
        <f t="shared" si="1"/>
        <v>19</v>
      </c>
    </row>
    <row r="20" spans="1:71" ht="18.75" x14ac:dyDescent="0.3">
      <c r="A20" s="11">
        <v>18</v>
      </c>
      <c r="B20" s="17" t="s">
        <v>31</v>
      </c>
      <c r="C20" s="26">
        <v>58</v>
      </c>
      <c r="D20" s="25">
        <v>31</v>
      </c>
      <c r="E20" s="25">
        <v>58</v>
      </c>
      <c r="F20" s="19">
        <v>1</v>
      </c>
      <c r="G20" s="25">
        <v>58</v>
      </c>
      <c r="H20" s="25">
        <v>58</v>
      </c>
      <c r="I20" s="7">
        <v>17</v>
      </c>
      <c r="J20" s="7">
        <v>14</v>
      </c>
      <c r="K20" s="7">
        <v>11</v>
      </c>
      <c r="L20" s="25">
        <v>58</v>
      </c>
      <c r="M20" s="7">
        <v>6</v>
      </c>
      <c r="N20" s="7">
        <v>9</v>
      </c>
      <c r="O20" s="7">
        <v>15</v>
      </c>
      <c r="P20" s="7">
        <v>19</v>
      </c>
      <c r="Q20" s="25">
        <v>58</v>
      </c>
      <c r="R20" s="25">
        <v>58</v>
      </c>
      <c r="S20" s="21">
        <v>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>
        <v>7</v>
      </c>
      <c r="BB20" s="25">
        <v>58</v>
      </c>
      <c r="BC20" s="47">
        <v>58</v>
      </c>
      <c r="BD20" s="25">
        <v>58</v>
      </c>
      <c r="BE20" s="36">
        <v>21</v>
      </c>
      <c r="BF20" s="25">
        <v>58</v>
      </c>
      <c r="BG20" s="25">
        <v>58</v>
      </c>
      <c r="BH20" s="25">
        <v>26</v>
      </c>
      <c r="BI20" s="25">
        <v>24</v>
      </c>
      <c r="BJ20" s="25">
        <v>28</v>
      </c>
      <c r="BK20" s="21">
        <v>8</v>
      </c>
      <c r="BL20" s="21">
        <v>13</v>
      </c>
      <c r="BM20" s="21">
        <v>12</v>
      </c>
      <c r="BN20" s="21">
        <v>22</v>
      </c>
      <c r="BO20" s="21">
        <v>11</v>
      </c>
      <c r="BP20" s="25">
        <v>23</v>
      </c>
      <c r="BQ20" s="73">
        <f t="shared" si="0"/>
        <v>1017</v>
      </c>
      <c r="BR20" s="76">
        <f>SUMPRODUCT(SMALL(C20:BP20,{1,2,3,4,5,6,7,8,9,10,11,12,13,14,15,16}))</f>
        <v>189</v>
      </c>
      <c r="BS20" s="65">
        <f t="shared" si="1"/>
        <v>22</v>
      </c>
    </row>
    <row r="21" spans="1:71" ht="18.75" x14ac:dyDescent="0.3">
      <c r="A21" s="11">
        <v>19</v>
      </c>
      <c r="B21" s="17" t="s">
        <v>13</v>
      </c>
      <c r="C21" s="6">
        <v>12</v>
      </c>
      <c r="D21" s="7">
        <v>4</v>
      </c>
      <c r="E21" s="7">
        <v>11</v>
      </c>
      <c r="F21" s="25">
        <v>58</v>
      </c>
      <c r="G21" s="7">
        <v>12</v>
      </c>
      <c r="H21" s="7">
        <v>6</v>
      </c>
      <c r="I21" s="7">
        <v>14</v>
      </c>
      <c r="J21" s="7">
        <v>15</v>
      </c>
      <c r="K21" s="7">
        <v>12</v>
      </c>
      <c r="L21" s="25">
        <v>58</v>
      </c>
      <c r="M21" s="25">
        <v>28</v>
      </c>
      <c r="N21" s="25">
        <v>23</v>
      </c>
      <c r="O21" s="25">
        <v>29</v>
      </c>
      <c r="P21" s="25">
        <v>30</v>
      </c>
      <c r="Q21" s="25">
        <v>34</v>
      </c>
      <c r="R21" s="25">
        <v>24</v>
      </c>
      <c r="S21" s="21">
        <v>16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  <c r="BA21" s="26">
        <v>58</v>
      </c>
      <c r="BB21" s="25">
        <v>58</v>
      </c>
      <c r="BC21" s="47">
        <v>27</v>
      </c>
      <c r="BD21" s="21">
        <v>21</v>
      </c>
      <c r="BE21" s="47">
        <v>29</v>
      </c>
      <c r="BF21" s="25">
        <v>58</v>
      </c>
      <c r="BG21" s="21">
        <v>9</v>
      </c>
      <c r="BH21" s="25">
        <v>58</v>
      </c>
      <c r="BI21" s="25">
        <v>33</v>
      </c>
      <c r="BJ21" s="25">
        <v>58</v>
      </c>
      <c r="BK21" s="21">
        <v>20</v>
      </c>
      <c r="BL21" s="21">
        <v>16</v>
      </c>
      <c r="BM21" s="21">
        <v>21</v>
      </c>
      <c r="BN21" s="21">
        <v>10</v>
      </c>
      <c r="BO21" s="21">
        <v>7</v>
      </c>
      <c r="BP21" s="25">
        <v>30</v>
      </c>
      <c r="BQ21" s="73">
        <f t="shared" si="0"/>
        <v>899</v>
      </c>
      <c r="BR21" s="76">
        <f>SUMPRODUCT(SMALL(C21:BP21,{1,2,3,4,5,6,7,8,9,10,11,12,13,14,15,16}))</f>
        <v>206</v>
      </c>
      <c r="BS21" s="65">
        <f t="shared" si="1"/>
        <v>21</v>
      </c>
    </row>
    <row r="22" spans="1:71" ht="18.75" x14ac:dyDescent="0.3">
      <c r="A22" s="11">
        <v>20</v>
      </c>
      <c r="B22" s="17" t="s">
        <v>5</v>
      </c>
      <c r="C22" s="6">
        <v>3</v>
      </c>
      <c r="D22" s="7">
        <v>3</v>
      </c>
      <c r="E22" s="7">
        <v>3</v>
      </c>
      <c r="F22" s="25">
        <v>58</v>
      </c>
      <c r="G22" s="7">
        <v>21</v>
      </c>
      <c r="H22" s="7">
        <v>20</v>
      </c>
      <c r="I22" s="25">
        <v>32</v>
      </c>
      <c r="J22" s="7">
        <v>18</v>
      </c>
      <c r="K22" s="25">
        <v>58</v>
      </c>
      <c r="L22" s="25">
        <v>58</v>
      </c>
      <c r="M22" s="7">
        <v>12</v>
      </c>
      <c r="N22" s="25">
        <v>58</v>
      </c>
      <c r="O22" s="25">
        <v>58</v>
      </c>
      <c r="P22" s="25">
        <v>58</v>
      </c>
      <c r="Q22" s="25">
        <v>58</v>
      </c>
      <c r="R22" s="21">
        <v>29</v>
      </c>
      <c r="S22" s="25">
        <v>58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8"/>
      <c r="BA22" s="26">
        <v>58</v>
      </c>
      <c r="BB22" s="21">
        <v>19</v>
      </c>
      <c r="BC22" s="36">
        <v>17</v>
      </c>
      <c r="BD22" s="25">
        <v>58</v>
      </c>
      <c r="BE22" s="36">
        <v>10</v>
      </c>
      <c r="BF22" s="21">
        <v>17</v>
      </c>
      <c r="BG22" s="21">
        <v>3</v>
      </c>
      <c r="BH22" s="25">
        <v>58</v>
      </c>
      <c r="BI22" s="25">
        <v>58</v>
      </c>
      <c r="BJ22" s="25">
        <v>58</v>
      </c>
      <c r="BK22" s="25">
        <v>58</v>
      </c>
      <c r="BL22" s="25">
        <v>58</v>
      </c>
      <c r="BM22" s="25">
        <v>58</v>
      </c>
      <c r="BN22" s="21">
        <v>21</v>
      </c>
      <c r="BO22" s="21">
        <v>9</v>
      </c>
      <c r="BP22" s="21">
        <v>3</v>
      </c>
      <c r="BQ22" s="73">
        <f t="shared" si="0"/>
        <v>1168</v>
      </c>
      <c r="BR22" s="76">
        <f>SUMPRODUCT(SMALL(C22:BP22,{1,2,3,4,5,6,7,8,9,10,11,12,13,14,15,16}))</f>
        <v>208</v>
      </c>
      <c r="BS22" s="65">
        <f t="shared" si="1"/>
        <v>29</v>
      </c>
    </row>
    <row r="23" spans="1:71" ht="18.75" x14ac:dyDescent="0.3">
      <c r="A23" s="11">
        <v>21</v>
      </c>
      <c r="B23" s="17" t="s">
        <v>11</v>
      </c>
      <c r="C23" s="6">
        <v>10</v>
      </c>
      <c r="D23" s="25">
        <v>37</v>
      </c>
      <c r="E23" s="25">
        <v>29</v>
      </c>
      <c r="F23" s="7">
        <v>9</v>
      </c>
      <c r="G23" s="7">
        <v>6</v>
      </c>
      <c r="H23" s="25">
        <v>24</v>
      </c>
      <c r="I23" s="25">
        <v>26</v>
      </c>
      <c r="J23" s="25">
        <v>31</v>
      </c>
      <c r="K23" s="25">
        <v>58</v>
      </c>
      <c r="L23" s="25">
        <v>25</v>
      </c>
      <c r="M23" s="25">
        <v>21</v>
      </c>
      <c r="N23" s="7">
        <v>19</v>
      </c>
      <c r="O23" s="7">
        <v>7</v>
      </c>
      <c r="P23" s="7">
        <v>14</v>
      </c>
      <c r="Q23" s="25">
        <v>29</v>
      </c>
      <c r="R23" s="21">
        <v>14</v>
      </c>
      <c r="S23" s="25">
        <v>58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8"/>
      <c r="BA23" s="26">
        <v>58</v>
      </c>
      <c r="BB23" s="25">
        <v>58</v>
      </c>
      <c r="BC23" s="47">
        <v>32</v>
      </c>
      <c r="BD23" s="21">
        <v>9</v>
      </c>
      <c r="BE23" s="36">
        <v>4</v>
      </c>
      <c r="BF23" s="21">
        <v>19</v>
      </c>
      <c r="BG23" s="25">
        <v>27</v>
      </c>
      <c r="BH23" s="25">
        <v>30</v>
      </c>
      <c r="BI23" s="25">
        <v>31</v>
      </c>
      <c r="BJ23" s="21">
        <v>18</v>
      </c>
      <c r="BK23" s="21">
        <v>21</v>
      </c>
      <c r="BL23" s="21">
        <v>19</v>
      </c>
      <c r="BM23" s="21">
        <v>16</v>
      </c>
      <c r="BN23" s="25">
        <v>26</v>
      </c>
      <c r="BO23" s="21">
        <v>15</v>
      </c>
      <c r="BP23" s="21">
        <v>16</v>
      </c>
      <c r="BQ23" s="73">
        <f t="shared" si="0"/>
        <v>816</v>
      </c>
      <c r="BR23" s="76">
        <f>SUMPRODUCT(SMALL(C23:BP23,{1,2,3,4,5,6,7,8,9,10,11,12,13,14,15,16}))</f>
        <v>216</v>
      </c>
      <c r="BS23" s="65">
        <f t="shared" si="1"/>
        <v>21</v>
      </c>
    </row>
    <row r="24" spans="1:71" ht="18.75" x14ac:dyDescent="0.3">
      <c r="A24" s="11">
        <v>22</v>
      </c>
      <c r="B24" s="17" t="s">
        <v>21</v>
      </c>
      <c r="C24" s="26">
        <v>21</v>
      </c>
      <c r="D24" s="25">
        <v>26</v>
      </c>
      <c r="E24" s="25">
        <v>32</v>
      </c>
      <c r="F24" s="25">
        <v>58</v>
      </c>
      <c r="G24" s="7">
        <v>17</v>
      </c>
      <c r="H24" s="25">
        <v>29</v>
      </c>
      <c r="I24" s="25">
        <v>27</v>
      </c>
      <c r="J24" s="25">
        <v>21</v>
      </c>
      <c r="K24" s="7">
        <v>18</v>
      </c>
      <c r="L24" s="7">
        <v>16</v>
      </c>
      <c r="M24" s="25">
        <v>27</v>
      </c>
      <c r="N24" s="7">
        <v>17</v>
      </c>
      <c r="O24" s="7">
        <v>10</v>
      </c>
      <c r="P24" s="7">
        <v>21</v>
      </c>
      <c r="Q24" s="25">
        <v>25</v>
      </c>
      <c r="R24" s="21">
        <v>19</v>
      </c>
      <c r="S24" s="21">
        <v>19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8"/>
      <c r="BA24" s="6">
        <v>18</v>
      </c>
      <c r="BB24" s="25">
        <v>58</v>
      </c>
      <c r="BC24" s="36">
        <v>7</v>
      </c>
      <c r="BD24" s="21">
        <v>5</v>
      </c>
      <c r="BE24" s="47">
        <v>28</v>
      </c>
      <c r="BF24" s="21">
        <v>10</v>
      </c>
      <c r="BG24" s="21">
        <v>16</v>
      </c>
      <c r="BH24" s="25">
        <v>58</v>
      </c>
      <c r="BI24" s="21">
        <v>17</v>
      </c>
      <c r="BJ24" s="25">
        <v>27</v>
      </c>
      <c r="BK24" s="25">
        <v>58</v>
      </c>
      <c r="BL24" s="25">
        <v>58</v>
      </c>
      <c r="BM24" s="21">
        <v>12</v>
      </c>
      <c r="BN24" s="25">
        <v>23</v>
      </c>
      <c r="BO24" s="25">
        <v>30</v>
      </c>
      <c r="BP24" s="21">
        <v>15</v>
      </c>
      <c r="BQ24" s="73">
        <f t="shared" si="0"/>
        <v>843</v>
      </c>
      <c r="BR24" s="76">
        <f>SUMPRODUCT(SMALL(C24:BP24,{1,2,3,4,5,6,7,8,9,10,11,12,13,14,15,16}))</f>
        <v>237</v>
      </c>
      <c r="BS24" s="65">
        <f t="shared" si="1"/>
        <v>21</v>
      </c>
    </row>
    <row r="25" spans="1:71" ht="18.75" x14ac:dyDescent="0.3">
      <c r="A25" s="11">
        <v>23</v>
      </c>
      <c r="B25" s="17" t="s">
        <v>20</v>
      </c>
      <c r="C25" s="35">
        <v>20</v>
      </c>
      <c r="D25" s="25">
        <v>32</v>
      </c>
      <c r="E25" s="7">
        <v>18</v>
      </c>
      <c r="F25" s="7">
        <v>14</v>
      </c>
      <c r="G25" s="25">
        <v>26</v>
      </c>
      <c r="H25" s="7">
        <v>17</v>
      </c>
      <c r="I25" s="25">
        <v>22</v>
      </c>
      <c r="J25" s="7">
        <v>7</v>
      </c>
      <c r="K25" s="7">
        <v>13</v>
      </c>
      <c r="L25" s="7">
        <v>20</v>
      </c>
      <c r="M25" s="7">
        <v>14</v>
      </c>
      <c r="N25" s="25">
        <v>25</v>
      </c>
      <c r="O25" s="25">
        <v>33</v>
      </c>
      <c r="P25" s="25">
        <v>26</v>
      </c>
      <c r="Q25" s="25">
        <v>38</v>
      </c>
      <c r="R25" s="25">
        <v>23</v>
      </c>
      <c r="S25" s="25">
        <v>33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6">
        <v>19</v>
      </c>
      <c r="BB25" s="25">
        <v>21</v>
      </c>
      <c r="BC25" s="36">
        <v>18</v>
      </c>
      <c r="BD25" s="21">
        <v>17</v>
      </c>
      <c r="BE25" s="47">
        <v>34</v>
      </c>
      <c r="BF25" s="21">
        <v>8</v>
      </c>
      <c r="BG25" s="21">
        <v>18</v>
      </c>
      <c r="BH25" s="25">
        <v>28</v>
      </c>
      <c r="BI25" s="25">
        <v>28</v>
      </c>
      <c r="BJ25" s="25">
        <v>22</v>
      </c>
      <c r="BK25" s="21">
        <v>14</v>
      </c>
      <c r="BL25" s="21">
        <v>14</v>
      </c>
      <c r="BM25" s="25">
        <v>27</v>
      </c>
      <c r="BN25" s="21">
        <v>13</v>
      </c>
      <c r="BO25" s="25">
        <v>29</v>
      </c>
      <c r="BP25" s="25">
        <v>33</v>
      </c>
      <c r="BQ25" s="73">
        <f t="shared" si="0"/>
        <v>724</v>
      </c>
      <c r="BR25" s="76">
        <f>SUMPRODUCT(SMALL(C25:BP25,{1,2,3,4,5,6,7,8,9,10,11,12,13,14,15,16}))</f>
        <v>244</v>
      </c>
      <c r="BS25" s="65">
        <f t="shared" si="1"/>
        <v>20</v>
      </c>
    </row>
    <row r="26" spans="1:71" ht="18.75" x14ac:dyDescent="0.3">
      <c r="A26" s="11">
        <v>24</v>
      </c>
      <c r="B26" s="17" t="s">
        <v>24</v>
      </c>
      <c r="C26" s="26">
        <v>25</v>
      </c>
      <c r="D26" s="25">
        <v>27</v>
      </c>
      <c r="E26" s="7">
        <v>22</v>
      </c>
      <c r="F26" s="7">
        <v>12</v>
      </c>
      <c r="G26" s="25">
        <v>30</v>
      </c>
      <c r="H26" s="25">
        <v>30</v>
      </c>
      <c r="I26" s="25">
        <v>29</v>
      </c>
      <c r="J26" s="25">
        <v>29</v>
      </c>
      <c r="K26" s="7">
        <v>15</v>
      </c>
      <c r="L26" s="7">
        <v>9</v>
      </c>
      <c r="M26" s="7">
        <v>16</v>
      </c>
      <c r="N26" s="25">
        <v>26</v>
      </c>
      <c r="O26" s="7">
        <v>11</v>
      </c>
      <c r="P26" s="25">
        <v>32</v>
      </c>
      <c r="Q26" s="25">
        <v>24</v>
      </c>
      <c r="R26" s="25">
        <v>25</v>
      </c>
      <c r="S26" s="21">
        <v>4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8"/>
      <c r="BA26" s="26">
        <v>58</v>
      </c>
      <c r="BB26" s="21">
        <v>13</v>
      </c>
      <c r="BC26" s="47">
        <v>28</v>
      </c>
      <c r="BD26" s="25">
        <v>31</v>
      </c>
      <c r="BE26" s="36">
        <v>24</v>
      </c>
      <c r="BF26" s="21">
        <v>6</v>
      </c>
      <c r="BG26" s="25">
        <v>30</v>
      </c>
      <c r="BH26" s="21">
        <v>10</v>
      </c>
      <c r="BI26" s="25">
        <v>27</v>
      </c>
      <c r="BJ26" s="25">
        <v>58</v>
      </c>
      <c r="BK26" s="21">
        <v>22</v>
      </c>
      <c r="BL26" s="21">
        <v>15</v>
      </c>
      <c r="BM26" s="21">
        <v>24</v>
      </c>
      <c r="BN26" s="25">
        <v>27</v>
      </c>
      <c r="BO26" s="21">
        <v>21</v>
      </c>
      <c r="BP26" s="21">
        <v>20</v>
      </c>
      <c r="BQ26" s="73">
        <f t="shared" si="0"/>
        <v>780</v>
      </c>
      <c r="BR26" s="76">
        <f>SUMPRODUCT(SMALL(C26:BP26,{1,2,3,4,5,6,7,8,9,10,11,12,13,14,15,16}))</f>
        <v>244</v>
      </c>
      <c r="BS26" s="65">
        <f t="shared" si="1"/>
        <v>24</v>
      </c>
    </row>
    <row r="27" spans="1:71" ht="18.75" x14ac:dyDescent="0.3">
      <c r="A27" s="11">
        <v>25</v>
      </c>
      <c r="B27" s="17" t="s">
        <v>19</v>
      </c>
      <c r="C27" s="6">
        <v>19</v>
      </c>
      <c r="D27" s="25">
        <v>24</v>
      </c>
      <c r="E27" s="7">
        <v>12</v>
      </c>
      <c r="F27" s="25">
        <v>58</v>
      </c>
      <c r="G27" s="7">
        <v>16</v>
      </c>
      <c r="H27" s="7">
        <v>3</v>
      </c>
      <c r="I27" s="7">
        <v>19</v>
      </c>
      <c r="J27" s="25">
        <v>30</v>
      </c>
      <c r="K27" s="7">
        <v>19</v>
      </c>
      <c r="L27" s="25">
        <v>58</v>
      </c>
      <c r="M27" s="7">
        <v>14</v>
      </c>
      <c r="N27" s="25">
        <v>28</v>
      </c>
      <c r="O27" s="25">
        <v>28</v>
      </c>
      <c r="P27" s="25">
        <v>25</v>
      </c>
      <c r="Q27" s="25">
        <v>35</v>
      </c>
      <c r="R27" s="21">
        <v>17</v>
      </c>
      <c r="S27" s="25">
        <v>28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8"/>
      <c r="BA27" s="26">
        <v>58</v>
      </c>
      <c r="BB27" s="21">
        <v>15</v>
      </c>
      <c r="BC27" s="36">
        <v>21</v>
      </c>
      <c r="BD27" s="25">
        <v>58</v>
      </c>
      <c r="BE27" s="47">
        <v>27</v>
      </c>
      <c r="BF27" s="25">
        <v>58</v>
      </c>
      <c r="BG27" s="21">
        <v>15</v>
      </c>
      <c r="BH27" s="25">
        <v>58</v>
      </c>
      <c r="BI27" s="21">
        <v>14</v>
      </c>
      <c r="BJ27" s="25">
        <v>58</v>
      </c>
      <c r="BK27" s="25">
        <v>58</v>
      </c>
      <c r="BL27" s="21">
        <v>23</v>
      </c>
      <c r="BM27" s="21">
        <v>15</v>
      </c>
      <c r="BN27" s="21">
        <v>19</v>
      </c>
      <c r="BO27" s="21">
        <v>13</v>
      </c>
      <c r="BP27" s="25">
        <v>27</v>
      </c>
      <c r="BQ27" s="73">
        <f t="shared" si="0"/>
        <v>970</v>
      </c>
      <c r="BR27" s="76">
        <f>SUMPRODUCT(SMALL(C27:BP27,{1,2,3,4,5,6,7,8,9,10,11,12,13,14,15,16}))</f>
        <v>254</v>
      </c>
      <c r="BS27" s="65">
        <f t="shared" si="1"/>
        <v>23</v>
      </c>
    </row>
    <row r="28" spans="1:71" ht="18.75" x14ac:dyDescent="0.3">
      <c r="A28" s="11">
        <v>26</v>
      </c>
      <c r="B28" s="17" t="s">
        <v>32</v>
      </c>
      <c r="C28" s="26">
        <v>58</v>
      </c>
      <c r="D28" s="25">
        <v>58</v>
      </c>
      <c r="E28" s="25">
        <v>58</v>
      </c>
      <c r="F28" s="7">
        <v>17</v>
      </c>
      <c r="G28" s="7">
        <v>24</v>
      </c>
      <c r="H28" s="7">
        <v>19</v>
      </c>
      <c r="I28" s="25">
        <v>58</v>
      </c>
      <c r="J28" s="25">
        <v>31</v>
      </c>
      <c r="K28" s="21">
        <v>24</v>
      </c>
      <c r="L28" s="7">
        <v>22</v>
      </c>
      <c r="M28" s="7">
        <v>23</v>
      </c>
      <c r="N28" s="7">
        <v>18</v>
      </c>
      <c r="O28" s="25">
        <v>34</v>
      </c>
      <c r="P28" s="7">
        <v>16</v>
      </c>
      <c r="Q28" s="25">
        <v>26</v>
      </c>
      <c r="R28" s="21">
        <v>22</v>
      </c>
      <c r="S28" s="21">
        <v>15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8"/>
      <c r="BA28" s="6">
        <v>14</v>
      </c>
      <c r="BB28" s="21">
        <v>8</v>
      </c>
      <c r="BC28" s="47">
        <v>25</v>
      </c>
      <c r="BD28" s="25">
        <v>34</v>
      </c>
      <c r="BE28" s="36">
        <v>23</v>
      </c>
      <c r="BF28" s="25">
        <v>27</v>
      </c>
      <c r="BG28" s="25">
        <v>58</v>
      </c>
      <c r="BH28" s="25">
        <v>30</v>
      </c>
      <c r="BI28" s="25">
        <v>26</v>
      </c>
      <c r="BJ28" s="25">
        <v>58</v>
      </c>
      <c r="BK28" s="21">
        <v>16</v>
      </c>
      <c r="BL28" s="21">
        <v>17</v>
      </c>
      <c r="BM28" s="21">
        <v>8</v>
      </c>
      <c r="BN28" s="25">
        <v>25</v>
      </c>
      <c r="BO28" s="25">
        <v>30</v>
      </c>
      <c r="BP28" s="21">
        <v>18</v>
      </c>
      <c r="BQ28" s="73">
        <f t="shared" si="0"/>
        <v>940</v>
      </c>
      <c r="BR28" s="76">
        <f>SUMPRODUCT(SMALL(C28:BP28,{1,2,3,4,5,6,7,8,9,10,11,12,13,14,15,16}))</f>
        <v>280</v>
      </c>
      <c r="BS28" s="65">
        <f t="shared" si="1"/>
        <v>24</v>
      </c>
    </row>
    <row r="29" spans="1:71" ht="18.75" x14ac:dyDescent="0.3">
      <c r="A29" s="11">
        <v>27</v>
      </c>
      <c r="B29" s="17" t="s">
        <v>28</v>
      </c>
      <c r="C29" s="26">
        <v>58</v>
      </c>
      <c r="D29" s="7">
        <v>6</v>
      </c>
      <c r="E29" s="7">
        <v>20</v>
      </c>
      <c r="F29" s="25">
        <v>58</v>
      </c>
      <c r="G29" s="25">
        <v>58</v>
      </c>
      <c r="H29" s="7">
        <v>13</v>
      </c>
      <c r="I29" s="7">
        <v>25</v>
      </c>
      <c r="J29" s="7">
        <v>28</v>
      </c>
      <c r="K29" s="7">
        <v>21</v>
      </c>
      <c r="L29" s="7">
        <v>23</v>
      </c>
      <c r="M29" s="7">
        <v>15</v>
      </c>
      <c r="N29" s="7">
        <v>12</v>
      </c>
      <c r="O29" s="25">
        <v>58</v>
      </c>
      <c r="P29" s="25">
        <v>58</v>
      </c>
      <c r="Q29" s="25">
        <v>32</v>
      </c>
      <c r="R29" s="21">
        <v>20</v>
      </c>
      <c r="S29" s="25">
        <v>58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8"/>
      <c r="BA29" s="26">
        <v>58</v>
      </c>
      <c r="BB29" s="25">
        <v>58</v>
      </c>
      <c r="BC29" s="47">
        <v>37</v>
      </c>
      <c r="BD29" s="21">
        <v>30</v>
      </c>
      <c r="BE29" s="36">
        <v>22</v>
      </c>
      <c r="BF29" s="21">
        <v>21</v>
      </c>
      <c r="BG29" s="25">
        <v>58</v>
      </c>
      <c r="BH29" s="25">
        <v>58</v>
      </c>
      <c r="BI29" s="21">
        <v>23</v>
      </c>
      <c r="BJ29" s="21">
        <v>19</v>
      </c>
      <c r="BK29" s="25">
        <v>58</v>
      </c>
      <c r="BL29" s="25">
        <v>58</v>
      </c>
      <c r="BM29" s="25">
        <v>58</v>
      </c>
      <c r="BN29" s="21">
        <v>9</v>
      </c>
      <c r="BO29" s="25">
        <v>58</v>
      </c>
      <c r="BP29" s="25">
        <v>58</v>
      </c>
      <c r="BQ29" s="73">
        <f t="shared" si="0"/>
        <v>1246</v>
      </c>
      <c r="BR29" s="76">
        <f>SUMPRODUCT(SMALL(C29:BP29,{1,2,3,4,5,6,7,8,9,10,11,12,13,14,15,16}))</f>
        <v>307</v>
      </c>
      <c r="BS29" s="65">
        <f t="shared" si="1"/>
        <v>30</v>
      </c>
    </row>
    <row r="30" spans="1:71" ht="18.75" x14ac:dyDescent="0.3">
      <c r="A30" s="11">
        <v>28</v>
      </c>
      <c r="B30" s="17" t="s">
        <v>22</v>
      </c>
      <c r="C30" s="6">
        <v>22</v>
      </c>
      <c r="D30" s="25">
        <v>33</v>
      </c>
      <c r="E30" s="7">
        <v>23</v>
      </c>
      <c r="F30" s="25">
        <v>58</v>
      </c>
      <c r="G30" s="25">
        <v>58</v>
      </c>
      <c r="H30" s="7">
        <v>11</v>
      </c>
      <c r="I30" s="25">
        <v>35</v>
      </c>
      <c r="J30" s="7">
        <v>24</v>
      </c>
      <c r="K30" s="7">
        <v>23</v>
      </c>
      <c r="L30" s="7">
        <v>17</v>
      </c>
      <c r="M30" s="7">
        <v>24</v>
      </c>
      <c r="N30" s="25">
        <v>29</v>
      </c>
      <c r="O30" s="25">
        <v>25</v>
      </c>
      <c r="P30" s="7">
        <v>17</v>
      </c>
      <c r="Q30" s="7">
        <v>13</v>
      </c>
      <c r="R30" s="25">
        <v>58</v>
      </c>
      <c r="S30" s="25">
        <v>58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8"/>
      <c r="BA30" s="26">
        <v>58</v>
      </c>
      <c r="BB30" s="25">
        <v>58</v>
      </c>
      <c r="BC30" s="47">
        <v>58</v>
      </c>
      <c r="BD30" s="25">
        <v>58</v>
      </c>
      <c r="BE30" s="47">
        <v>26</v>
      </c>
      <c r="BF30" s="25">
        <v>25</v>
      </c>
      <c r="BG30" s="21">
        <v>22</v>
      </c>
      <c r="BH30" s="21">
        <v>19</v>
      </c>
      <c r="BI30" s="25">
        <v>32</v>
      </c>
      <c r="BJ30" s="21">
        <v>14</v>
      </c>
      <c r="BK30" s="21">
        <v>17</v>
      </c>
      <c r="BL30" s="21">
        <v>21</v>
      </c>
      <c r="BM30" s="21">
        <v>25</v>
      </c>
      <c r="BN30" s="21">
        <v>17</v>
      </c>
      <c r="BO30" s="25">
        <v>30</v>
      </c>
      <c r="BP30" s="25">
        <v>31</v>
      </c>
      <c r="BQ30" s="73">
        <f t="shared" si="0"/>
        <v>1039</v>
      </c>
      <c r="BR30" s="76">
        <f>SUMPRODUCT(SMALL(C30:BP30,{1,2,3,4,5,6,7,8,9,10,11,12,13,14,15,16}))</f>
        <v>309</v>
      </c>
      <c r="BS30" s="65">
        <f t="shared" si="1"/>
        <v>25</v>
      </c>
    </row>
    <row r="31" spans="1:71" ht="18.75" x14ac:dyDescent="0.3">
      <c r="A31" s="11">
        <v>29</v>
      </c>
      <c r="B31" s="17" t="s">
        <v>14</v>
      </c>
      <c r="C31" s="6">
        <v>14</v>
      </c>
      <c r="D31" s="25">
        <v>30</v>
      </c>
      <c r="E31" s="25">
        <v>31</v>
      </c>
      <c r="F31" s="25">
        <v>58</v>
      </c>
      <c r="G31" s="25">
        <v>28</v>
      </c>
      <c r="H31" s="7">
        <v>12</v>
      </c>
      <c r="I31" s="25">
        <v>36</v>
      </c>
      <c r="J31" s="7">
        <v>26</v>
      </c>
      <c r="K31" s="7">
        <v>22</v>
      </c>
      <c r="L31" s="25">
        <v>58</v>
      </c>
      <c r="M31" s="7">
        <v>26</v>
      </c>
      <c r="N31" s="25">
        <v>36</v>
      </c>
      <c r="O31" s="7">
        <v>24</v>
      </c>
      <c r="P31" s="7">
        <v>28</v>
      </c>
      <c r="Q31" s="7">
        <v>15</v>
      </c>
      <c r="R31" s="21">
        <v>26</v>
      </c>
      <c r="S31" s="25">
        <v>30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8"/>
      <c r="BA31" s="26">
        <v>58</v>
      </c>
      <c r="BB31" s="21">
        <v>18</v>
      </c>
      <c r="BC31" s="47">
        <v>30</v>
      </c>
      <c r="BD31" s="25">
        <v>58</v>
      </c>
      <c r="BE31" s="36">
        <v>14</v>
      </c>
      <c r="BF31" s="25">
        <v>58</v>
      </c>
      <c r="BG31" s="21">
        <v>17</v>
      </c>
      <c r="BH31" s="25">
        <v>58</v>
      </c>
      <c r="BI31" s="25">
        <v>35</v>
      </c>
      <c r="BJ31" s="25">
        <v>58</v>
      </c>
      <c r="BK31" s="25">
        <v>58</v>
      </c>
      <c r="BL31" s="25">
        <v>58</v>
      </c>
      <c r="BM31" s="21">
        <v>20</v>
      </c>
      <c r="BN31" s="21">
        <v>28</v>
      </c>
      <c r="BO31" s="21">
        <v>17</v>
      </c>
      <c r="BP31" s="21">
        <v>22</v>
      </c>
      <c r="BQ31" s="73">
        <f t="shared" si="0"/>
        <v>1107</v>
      </c>
      <c r="BR31" s="76">
        <f>SUMPRODUCT(SMALL(C31:BP31,{1,2,3,4,5,6,7,8,9,10,11,12,13,14,15,16}))</f>
        <v>329</v>
      </c>
      <c r="BS31" s="65">
        <f t="shared" si="1"/>
        <v>28</v>
      </c>
    </row>
    <row r="32" spans="1:71" ht="18.75" x14ac:dyDescent="0.3">
      <c r="A32" s="11">
        <v>30</v>
      </c>
      <c r="B32" s="17" t="s">
        <v>30</v>
      </c>
      <c r="C32" s="26">
        <v>58</v>
      </c>
      <c r="D32" s="7">
        <v>17</v>
      </c>
      <c r="E32" s="25">
        <v>30</v>
      </c>
      <c r="F32" s="25">
        <v>58</v>
      </c>
      <c r="G32" s="25">
        <v>31</v>
      </c>
      <c r="H32" s="7">
        <v>18</v>
      </c>
      <c r="I32" s="25">
        <v>30</v>
      </c>
      <c r="J32" s="25">
        <v>58</v>
      </c>
      <c r="K32" s="25">
        <v>58</v>
      </c>
      <c r="L32" s="25">
        <v>58</v>
      </c>
      <c r="M32" s="25">
        <v>58</v>
      </c>
      <c r="N32" s="25">
        <v>27</v>
      </c>
      <c r="O32" s="25">
        <v>31</v>
      </c>
      <c r="P32" s="25">
        <v>29</v>
      </c>
      <c r="Q32" s="7">
        <v>20</v>
      </c>
      <c r="R32" s="21">
        <v>22</v>
      </c>
      <c r="S32" s="21">
        <v>27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8"/>
      <c r="BA32" s="6">
        <v>20</v>
      </c>
      <c r="BB32" s="21">
        <v>17</v>
      </c>
      <c r="BC32" s="36">
        <v>26</v>
      </c>
      <c r="BD32" s="21">
        <v>18</v>
      </c>
      <c r="BE32" s="36">
        <v>26</v>
      </c>
      <c r="BF32" s="21">
        <v>18</v>
      </c>
      <c r="BG32" s="21">
        <v>29</v>
      </c>
      <c r="BH32" s="21">
        <v>24</v>
      </c>
      <c r="BI32" s="25">
        <v>30</v>
      </c>
      <c r="BJ32" s="21">
        <v>26</v>
      </c>
      <c r="BK32" s="21">
        <v>11</v>
      </c>
      <c r="BL32" s="21">
        <v>24</v>
      </c>
      <c r="BM32" s="21">
        <v>19</v>
      </c>
      <c r="BN32" s="25">
        <v>32</v>
      </c>
      <c r="BO32" s="25">
        <v>58</v>
      </c>
      <c r="BP32" s="25">
        <v>58</v>
      </c>
      <c r="BQ32" s="73">
        <f t="shared" si="0"/>
        <v>1066</v>
      </c>
      <c r="BR32" s="76">
        <f>SUMPRODUCT(SMALL(C32:BP32,{1,2,3,4,5,6,7,8,9,10,11,12,13,14,15,16}))</f>
        <v>333</v>
      </c>
      <c r="BS32" s="65">
        <f t="shared" si="1"/>
        <v>27</v>
      </c>
    </row>
    <row r="33" spans="1:72" ht="18.75" x14ac:dyDescent="0.3">
      <c r="A33" s="11">
        <v>31</v>
      </c>
      <c r="B33" s="17" t="s">
        <v>23</v>
      </c>
      <c r="C33" s="6">
        <v>24</v>
      </c>
      <c r="D33" s="25">
        <v>34</v>
      </c>
      <c r="E33" s="25">
        <v>58</v>
      </c>
      <c r="F33" s="25">
        <v>58</v>
      </c>
      <c r="G33" s="7">
        <v>6</v>
      </c>
      <c r="H33" s="7">
        <v>9</v>
      </c>
      <c r="I33" s="25">
        <v>38</v>
      </c>
      <c r="J33" s="21">
        <v>31</v>
      </c>
      <c r="K33" s="25">
        <v>58</v>
      </c>
      <c r="L33" s="7">
        <v>24</v>
      </c>
      <c r="M33" s="7">
        <v>19</v>
      </c>
      <c r="N33" s="25">
        <v>35</v>
      </c>
      <c r="O33" s="25">
        <v>32</v>
      </c>
      <c r="P33" s="25">
        <v>33</v>
      </c>
      <c r="Q33" s="7">
        <v>28</v>
      </c>
      <c r="R33" s="25">
        <v>58</v>
      </c>
      <c r="S33" s="21">
        <v>20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8"/>
      <c r="BA33" s="6">
        <v>15</v>
      </c>
      <c r="BB33" s="21">
        <v>26</v>
      </c>
      <c r="BC33" s="47">
        <v>36</v>
      </c>
      <c r="BD33" s="21">
        <v>28</v>
      </c>
      <c r="BE33" s="36">
        <v>25</v>
      </c>
      <c r="BF33" s="21">
        <v>15</v>
      </c>
      <c r="BG33" s="25">
        <v>32</v>
      </c>
      <c r="BH33" s="21">
        <v>23</v>
      </c>
      <c r="BI33" s="25">
        <v>36</v>
      </c>
      <c r="BJ33" s="21">
        <v>24</v>
      </c>
      <c r="BK33" s="25">
        <v>58</v>
      </c>
      <c r="BL33" s="25">
        <v>58</v>
      </c>
      <c r="BM33" s="21">
        <v>28</v>
      </c>
      <c r="BN33" s="25">
        <v>58</v>
      </c>
      <c r="BO33" s="25">
        <v>58</v>
      </c>
      <c r="BP33" s="25">
        <v>58</v>
      </c>
      <c r="BQ33" s="73">
        <f t="shared" si="0"/>
        <v>1143</v>
      </c>
      <c r="BR33" s="76">
        <f>SUMPRODUCT(SMALL(C33:BP33,{1,2,3,4,5,6,7,8,9,10,11,12,13,14,15,16}))</f>
        <v>345</v>
      </c>
      <c r="BS33" s="65">
        <f t="shared" si="1"/>
        <v>31</v>
      </c>
    </row>
    <row r="34" spans="1:72" s="22" customFormat="1" ht="18.75" x14ac:dyDescent="0.3">
      <c r="A34" s="34"/>
      <c r="B34" s="8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8"/>
      <c r="BA34" s="35"/>
      <c r="BB34" s="21"/>
      <c r="BC34" s="21"/>
      <c r="BD34" s="21"/>
      <c r="BE34" s="36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82"/>
      <c r="BR34" s="83"/>
      <c r="BS34" s="67"/>
    </row>
    <row r="35" spans="1:72" ht="18.75" x14ac:dyDescent="0.3">
      <c r="A35" s="34"/>
      <c r="B35" s="48"/>
      <c r="C35" s="31" t="s">
        <v>35</v>
      </c>
      <c r="D35" s="4"/>
      <c r="E35" s="4"/>
      <c r="F35" s="4"/>
      <c r="G35" s="4"/>
      <c r="H35" s="4"/>
      <c r="I35" s="4"/>
      <c r="J35" s="4"/>
      <c r="K35" s="41"/>
      <c r="L35" s="21"/>
      <c r="M35" s="21"/>
      <c r="N35" s="21"/>
      <c r="O35" s="21"/>
      <c r="P35" s="21"/>
      <c r="Q35" s="21"/>
      <c r="R35" s="21"/>
      <c r="S35" s="36"/>
      <c r="T35" s="35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8"/>
      <c r="BA35" s="35"/>
      <c r="BB35" s="21"/>
      <c r="BC35" s="21"/>
      <c r="BD35" s="21"/>
      <c r="BE35" s="36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82"/>
      <c r="BR35" s="83"/>
      <c r="BS35" s="67"/>
      <c r="BT35" s="1"/>
    </row>
    <row r="36" spans="1:72" ht="18.75" x14ac:dyDescent="0.3">
      <c r="A36" s="34"/>
      <c r="B36" s="27"/>
      <c r="C36" s="6"/>
      <c r="D36" s="7" t="s">
        <v>36</v>
      </c>
      <c r="E36" s="7"/>
      <c r="F36" s="7"/>
      <c r="G36" s="7"/>
      <c r="H36" s="7"/>
      <c r="I36" s="7"/>
      <c r="J36" s="7"/>
      <c r="K36" s="4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8"/>
      <c r="BA36" s="35"/>
      <c r="BB36" s="21"/>
      <c r="BC36" s="21"/>
      <c r="BD36" s="21"/>
      <c r="BE36" s="36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82"/>
      <c r="BR36" s="83"/>
      <c r="BS36" s="67"/>
      <c r="BT36" s="22"/>
    </row>
    <row r="37" spans="1:72" x14ac:dyDescent="0.25">
      <c r="A37" s="34"/>
      <c r="B37" s="28"/>
      <c r="C37" s="6" t="s">
        <v>37</v>
      </c>
      <c r="D37" s="7"/>
      <c r="E37" s="7"/>
      <c r="F37" s="7"/>
      <c r="G37" s="7"/>
      <c r="H37" s="7"/>
      <c r="I37" s="7"/>
      <c r="J37" s="7"/>
      <c r="K37" s="4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8"/>
      <c r="BA37" s="35"/>
      <c r="BB37" s="21"/>
      <c r="BC37" s="21"/>
      <c r="BD37" s="21"/>
      <c r="BE37" s="36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67"/>
    </row>
    <row r="38" spans="1:72" x14ac:dyDescent="0.25">
      <c r="B38" s="29"/>
      <c r="C38" s="6" t="s">
        <v>40</v>
      </c>
      <c r="D38" s="7"/>
      <c r="E38" s="7" t="s">
        <v>38</v>
      </c>
      <c r="F38" s="7"/>
      <c r="G38" s="7"/>
      <c r="H38" s="7"/>
      <c r="I38" s="7"/>
      <c r="J38" s="7"/>
      <c r="K38" s="41"/>
      <c r="BP38" s="22"/>
      <c r="BQ38" s="22"/>
      <c r="BR38" s="22"/>
      <c r="BS38" s="22"/>
    </row>
    <row r="39" spans="1:72" x14ac:dyDescent="0.25">
      <c r="A39" s="34"/>
      <c r="B39" s="38"/>
      <c r="C39" s="39"/>
      <c r="D39" s="40" t="s">
        <v>39</v>
      </c>
      <c r="E39" s="40"/>
      <c r="F39" s="40"/>
      <c r="G39" s="40"/>
      <c r="H39" s="40"/>
      <c r="I39" s="40"/>
      <c r="J39" s="40"/>
      <c r="K39" s="41"/>
      <c r="L39" s="21"/>
      <c r="M39" s="21"/>
      <c r="N39" s="21"/>
      <c r="O39" s="21"/>
      <c r="P39" s="21"/>
      <c r="Q39" s="21"/>
      <c r="R39" s="21"/>
      <c r="S39" s="36"/>
      <c r="T39" s="35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8"/>
      <c r="BA39" s="35"/>
      <c r="BB39" s="21"/>
      <c r="BC39" s="21"/>
      <c r="BD39" s="21"/>
      <c r="BE39" s="36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67"/>
      <c r="BT39" s="1"/>
    </row>
    <row r="40" spans="1:72" x14ac:dyDescent="0.25">
      <c r="A40" s="34"/>
      <c r="L40" s="54"/>
      <c r="M40" s="54"/>
      <c r="N40" s="54"/>
      <c r="O40" s="54"/>
      <c r="P40" s="54"/>
      <c r="Q40" s="54"/>
      <c r="R40" s="54"/>
      <c r="S40" s="54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8"/>
      <c r="BA40" s="68"/>
      <c r="BB40" s="54"/>
      <c r="BC40" s="54"/>
      <c r="BD40" s="54"/>
      <c r="BE40" s="6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21"/>
      <c r="BR40" s="21"/>
      <c r="BS40" s="67"/>
    </row>
    <row r="41" spans="1:72" x14ac:dyDescent="0.25">
      <c r="A41" s="44"/>
      <c r="L41" s="41"/>
      <c r="M41" s="41"/>
      <c r="N41" s="41"/>
      <c r="O41" s="41"/>
      <c r="P41" s="41"/>
      <c r="Q41" s="41"/>
      <c r="R41" s="41"/>
      <c r="S41" s="41"/>
      <c r="T41" s="35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8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  <row r="42" spans="1:72" x14ac:dyDescent="0.25">
      <c r="A42" s="44"/>
      <c r="L42" s="41"/>
      <c r="M42" s="41"/>
      <c r="N42" s="41"/>
      <c r="O42" s="41"/>
      <c r="P42" s="41"/>
      <c r="Q42" s="41"/>
      <c r="R42" s="41"/>
      <c r="S42" s="41"/>
      <c r="T42" s="35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8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</row>
    <row r="43" spans="1:72" x14ac:dyDescent="0.25">
      <c r="A43" s="44"/>
      <c r="L43" s="41"/>
      <c r="M43" s="41"/>
      <c r="N43" s="41"/>
      <c r="O43" s="41"/>
      <c r="P43" s="41"/>
      <c r="Q43" s="41"/>
      <c r="R43" s="41"/>
      <c r="S43" s="41"/>
      <c r="T43" s="35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8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</row>
    <row r="44" spans="1:72" x14ac:dyDescent="0.25">
      <c r="A44" s="42"/>
      <c r="L44" s="41"/>
      <c r="M44" s="41"/>
      <c r="N44" s="41"/>
      <c r="O44" s="41"/>
      <c r="P44" s="41"/>
      <c r="Q44" s="41"/>
      <c r="R44" s="41"/>
      <c r="S44" s="41"/>
      <c r="T44" s="35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8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1"/>
    </row>
    <row r="45" spans="1:72" x14ac:dyDescent="0.25">
      <c r="A45" s="42"/>
      <c r="L45" s="41"/>
      <c r="M45" s="41"/>
      <c r="N45" s="41"/>
      <c r="O45" s="41"/>
      <c r="P45" s="41"/>
      <c r="Q45" s="41"/>
      <c r="R45" s="41"/>
      <c r="S45" s="41"/>
      <c r="T45" s="35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8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1"/>
    </row>
    <row r="46" spans="1:72" hidden="1" x14ac:dyDescent="0.25">
      <c r="A46" s="11">
        <v>44</v>
      </c>
      <c r="B46" s="58" t="s">
        <v>34</v>
      </c>
      <c r="C46" s="59">
        <v>58</v>
      </c>
      <c r="D46" s="60">
        <v>58</v>
      </c>
      <c r="E46" s="60">
        <v>58</v>
      </c>
      <c r="F46" s="60">
        <v>58</v>
      </c>
      <c r="G46" s="60">
        <v>58</v>
      </c>
      <c r="H46" s="60">
        <v>58</v>
      </c>
      <c r="I46" s="61">
        <v>28</v>
      </c>
      <c r="J46" s="60">
        <v>58</v>
      </c>
      <c r="K46" s="60">
        <v>58</v>
      </c>
      <c r="L46" s="61">
        <v>14</v>
      </c>
      <c r="M46" s="60">
        <v>58</v>
      </c>
      <c r="N46" s="61">
        <v>11</v>
      </c>
      <c r="O46" s="60">
        <v>58</v>
      </c>
      <c r="P46" s="61">
        <v>33</v>
      </c>
      <c r="Q46" s="60">
        <v>58</v>
      </c>
      <c r="R46" s="60">
        <v>58</v>
      </c>
      <c r="S46" s="60">
        <v>58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8"/>
      <c r="BA46" s="59">
        <v>58</v>
      </c>
      <c r="BB46" s="60">
        <v>58</v>
      </c>
      <c r="BC46" s="62">
        <v>58</v>
      </c>
      <c r="BD46" s="60">
        <v>58</v>
      </c>
      <c r="BE46" s="63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55">
        <f>SUM(C46:BE46)</f>
        <v>1072</v>
      </c>
      <c r="BR46" s="56">
        <f>SUMPRODUCT(SMALL(C46:BE46,{1,2,3,4,5,6,7,8,9,10,11,12,13,14,15,16}))</f>
        <v>782</v>
      </c>
      <c r="BS46" s="57">
        <f>SMALL(C46:BE46,16)</f>
        <v>58</v>
      </c>
      <c r="BT46" t="s">
        <v>41</v>
      </c>
    </row>
    <row r="47" spans="1:72" x14ac:dyDescent="0.25">
      <c r="A47" s="42"/>
      <c r="B47" s="4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35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8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1"/>
    </row>
    <row r="48" spans="1:72" x14ac:dyDescent="0.25">
      <c r="A48" s="42"/>
      <c r="B48" s="4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53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5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1"/>
    </row>
    <row r="49" spans="1:71" x14ac:dyDescent="0.25">
      <c r="A49" s="42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</row>
    <row r="50" spans="1:71" x14ac:dyDescent="0.25">
      <c r="A50" s="42"/>
      <c r="J50" s="37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</row>
    <row r="51" spans="1:71" x14ac:dyDescent="0.25">
      <c r="A51" s="42"/>
      <c r="J51" s="37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</row>
    <row r="52" spans="1:71" x14ac:dyDescent="0.25">
      <c r="A52" s="44"/>
      <c r="J52" s="37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</row>
    <row r="53" spans="1:71" x14ac:dyDescent="0.25">
      <c r="A53" s="44"/>
      <c r="J53" s="37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</row>
    <row r="54" spans="1:71" x14ac:dyDescent="0.25">
      <c r="A54" s="44"/>
      <c r="J54" s="37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</row>
    <row r="55" spans="1:71" x14ac:dyDescent="0.25">
      <c r="A55" s="44"/>
      <c r="J55" s="37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</row>
    <row r="56" spans="1:71" x14ac:dyDescent="0.25">
      <c r="A56" s="44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</row>
    <row r="57" spans="1:71" x14ac:dyDescent="0.25">
      <c r="A57" s="44"/>
      <c r="B57" s="4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</row>
    <row r="58" spans="1:71" x14ac:dyDescent="0.25">
      <c r="A58" s="44"/>
      <c r="B58" s="4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</row>
    <row r="59" spans="1:71" x14ac:dyDescent="0.25">
      <c r="A59" s="44"/>
      <c r="B59" s="4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</row>
    <row r="60" spans="1:71" x14ac:dyDescent="0.25">
      <c r="A60" s="34"/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</row>
    <row r="61" spans="1:71" x14ac:dyDescent="0.25">
      <c r="A61" s="34"/>
      <c r="B61" s="43"/>
      <c r="C61" s="1"/>
      <c r="D61" s="1"/>
      <c r="E61" s="1"/>
      <c r="F61" s="1"/>
      <c r="G61" s="1"/>
      <c r="H61" s="1"/>
      <c r="I61" s="1"/>
      <c r="J61" s="1"/>
      <c r="K61" s="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</row>
    <row r="62" spans="1:71" x14ac:dyDescent="0.25">
      <c r="A62" s="34"/>
      <c r="B62" s="43"/>
      <c r="C62" s="1"/>
      <c r="D62" s="1"/>
      <c r="E62" s="1"/>
      <c r="F62" s="1"/>
      <c r="G62" s="1"/>
      <c r="H62" s="1"/>
      <c r="I62" s="1"/>
      <c r="J62" s="1"/>
      <c r="K62" s="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</row>
    <row r="63" spans="1:71" x14ac:dyDescent="0.25">
      <c r="A63" s="34"/>
      <c r="B63" s="43"/>
      <c r="C63" s="1"/>
      <c r="D63" s="1"/>
      <c r="E63" s="1"/>
      <c r="F63" s="1"/>
      <c r="G63" s="1"/>
      <c r="H63" s="1"/>
      <c r="I63" s="1"/>
      <c r="J63" s="1"/>
      <c r="K63" s="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x14ac:dyDescent="0.25">
      <c r="A64" s="34"/>
      <c r="B64" s="43"/>
      <c r="C64" s="1"/>
      <c r="D64" s="1"/>
      <c r="E64" s="1"/>
      <c r="F64" s="1"/>
      <c r="G64" s="1"/>
      <c r="H64" s="1"/>
      <c r="I64" s="1"/>
      <c r="J64" s="1"/>
      <c r="K64" s="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1" x14ac:dyDescent="0.25">
      <c r="A65" s="34"/>
      <c r="B65" s="43"/>
      <c r="C65" s="1"/>
      <c r="D65" s="1"/>
      <c r="E65" s="1"/>
      <c r="F65" s="1"/>
      <c r="G65" s="1"/>
      <c r="H65" s="1"/>
      <c r="I65" s="1"/>
      <c r="J65" s="1"/>
      <c r="K65" s="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1" x14ac:dyDescent="0.25">
      <c r="A66" s="42"/>
      <c r="B66" s="43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1" x14ac:dyDescent="0.25">
      <c r="A67" s="42"/>
      <c r="B67" s="4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</row>
    <row r="68" spans="1:71" x14ac:dyDescent="0.25">
      <c r="A68" s="42"/>
      <c r="B68" s="4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</row>
    <row r="69" spans="1:71" x14ac:dyDescent="0.25">
      <c r="A69" s="42"/>
      <c r="B69" s="4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</row>
    <row r="70" spans="1:71" x14ac:dyDescent="0.25">
      <c r="A70" s="42"/>
      <c r="B70" s="4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</row>
    <row r="71" spans="1:71" x14ac:dyDescent="0.25">
      <c r="A71" s="42"/>
      <c r="B71" s="4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</row>
    <row r="72" spans="1:71" x14ac:dyDescent="0.25">
      <c r="A72" s="42"/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</row>
    <row r="73" spans="1:71" x14ac:dyDescent="0.25">
      <c r="A73" s="42"/>
      <c r="B73" s="4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</row>
    <row r="74" spans="1:71" x14ac:dyDescent="0.25">
      <c r="A74" s="42"/>
      <c r="B74" s="4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1" x14ac:dyDescent="0.25">
      <c r="A75" s="42"/>
      <c r="B75" s="43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</row>
    <row r="76" spans="1:71" x14ac:dyDescent="0.25">
      <c r="A76" s="42"/>
      <c r="B76" s="43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</row>
    <row r="77" spans="1:71" x14ac:dyDescent="0.25">
      <c r="A77" s="42"/>
      <c r="B77" s="43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</row>
    <row r="78" spans="1:71" x14ac:dyDescent="0.25">
      <c r="A78" s="42"/>
      <c r="B78" s="4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</row>
    <row r="79" spans="1:71" x14ac:dyDescent="0.25">
      <c r="A79" s="42"/>
      <c r="B79" s="4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</row>
    <row r="80" spans="1:71" x14ac:dyDescent="0.25">
      <c r="A80" s="44"/>
      <c r="B80" s="45"/>
      <c r="C80" s="37"/>
      <c r="D80" s="37"/>
      <c r="E80" s="37"/>
      <c r="F80" s="37"/>
      <c r="G80" s="37"/>
      <c r="H80" s="37"/>
      <c r="I80" s="37"/>
      <c r="J80" s="37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1"/>
      <c r="BR80" s="41"/>
      <c r="BS80" s="41"/>
    </row>
    <row r="81" spans="1:71" x14ac:dyDescent="0.25">
      <c r="A81" s="44"/>
      <c r="B81" s="45"/>
      <c r="C81" s="37"/>
      <c r="D81" s="37"/>
      <c r="E81" s="37"/>
      <c r="F81" s="37"/>
      <c r="G81" s="37"/>
      <c r="H81" s="37"/>
      <c r="I81" s="37"/>
      <c r="J81" s="37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1"/>
      <c r="BR81" s="41"/>
      <c r="BS81" s="41"/>
    </row>
    <row r="82" spans="1:71" x14ac:dyDescent="0.25">
      <c r="A82" s="44"/>
      <c r="B82" s="45"/>
      <c r="C82" s="37"/>
      <c r="D82" s="37"/>
      <c r="E82" s="37"/>
      <c r="F82" s="37"/>
      <c r="G82" s="37"/>
      <c r="H82" s="37"/>
      <c r="I82" s="37"/>
      <c r="J82" s="37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1"/>
      <c r="BR82" s="41"/>
      <c r="BS82" s="41"/>
    </row>
    <row r="83" spans="1:71" x14ac:dyDescent="0.25">
      <c r="A83" s="44"/>
      <c r="B83" s="45"/>
      <c r="C83" s="37"/>
      <c r="D83" s="37"/>
      <c r="E83" s="37"/>
      <c r="F83" s="37"/>
      <c r="G83" s="37"/>
      <c r="H83" s="37"/>
      <c r="I83" s="37"/>
      <c r="J83" s="37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1"/>
      <c r="BR83" s="41"/>
      <c r="BS83" s="41"/>
    </row>
    <row r="84" spans="1:71" x14ac:dyDescent="0.25">
      <c r="A84" s="44"/>
      <c r="B84" s="45"/>
      <c r="C84" s="37"/>
      <c r="D84" s="37"/>
      <c r="E84" s="37"/>
      <c r="F84" s="37"/>
      <c r="G84" s="37"/>
      <c r="H84" s="37"/>
      <c r="I84" s="37"/>
      <c r="J84" s="37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1"/>
      <c r="BR84" s="41"/>
      <c r="BS84" s="41"/>
    </row>
    <row r="85" spans="1:71" x14ac:dyDescent="0.25">
      <c r="A85" s="44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1"/>
      <c r="BR85" s="41"/>
      <c r="BS85" s="41"/>
    </row>
    <row r="86" spans="1:71" x14ac:dyDescent="0.25">
      <c r="A86" s="44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1"/>
      <c r="BR86" s="41"/>
      <c r="BS86" s="41"/>
    </row>
    <row r="87" spans="1:71" x14ac:dyDescent="0.25">
      <c r="A87" s="44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1"/>
      <c r="BR87" s="41"/>
      <c r="BS87" s="41"/>
    </row>
    <row r="88" spans="1:71" x14ac:dyDescent="0.25">
      <c r="A88" s="44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1"/>
      <c r="BR88" s="41"/>
      <c r="BS88" s="41"/>
    </row>
    <row r="89" spans="1:71" x14ac:dyDescent="0.25">
      <c r="A89" s="44"/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1"/>
      <c r="BR89" s="41"/>
      <c r="BS89" s="41"/>
    </row>
    <row r="90" spans="1:71" x14ac:dyDescent="0.25">
      <c r="A90" s="44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1"/>
      <c r="BR90" s="41"/>
      <c r="BS90" s="41"/>
    </row>
    <row r="91" spans="1:71" x14ac:dyDescent="0.25">
      <c r="A91" s="44"/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1"/>
      <c r="BR91" s="41"/>
      <c r="BS91" s="41"/>
    </row>
    <row r="92" spans="1:71" x14ac:dyDescent="0.25">
      <c r="A92" s="44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1"/>
      <c r="BR92" s="41"/>
      <c r="BS92" s="41"/>
    </row>
    <row r="93" spans="1:71" x14ac:dyDescent="0.25">
      <c r="A93" s="44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1"/>
      <c r="BR93" s="41"/>
      <c r="BS93" s="41"/>
    </row>
    <row r="94" spans="1:71" x14ac:dyDescent="0.25">
      <c r="A94" s="44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1"/>
      <c r="BR94" s="41"/>
      <c r="BS94" s="41"/>
    </row>
    <row r="95" spans="1:71" x14ac:dyDescent="0.25">
      <c r="A95" s="44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1"/>
      <c r="BR95" s="41"/>
      <c r="BS95" s="41"/>
    </row>
    <row r="96" spans="1:71" x14ac:dyDescent="0.25">
      <c r="A96" s="44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1"/>
      <c r="BR96" s="41"/>
      <c r="BS96" s="41"/>
    </row>
    <row r="97" spans="1:71" x14ac:dyDescent="0.2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1"/>
      <c r="BR97" s="41"/>
      <c r="BS97" s="41"/>
    </row>
    <row r="98" spans="1:71" x14ac:dyDescent="0.25">
      <c r="A98" s="44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1"/>
      <c r="BR98" s="41"/>
      <c r="BS98" s="41"/>
    </row>
    <row r="99" spans="1:71" x14ac:dyDescent="0.25">
      <c r="A99" s="44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1"/>
      <c r="BR99" s="41"/>
      <c r="BS99" s="41"/>
    </row>
    <row r="100" spans="1:71" x14ac:dyDescent="0.25">
      <c r="A100" s="44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1"/>
      <c r="BR100" s="41"/>
      <c r="BS100" s="41"/>
    </row>
    <row r="101" spans="1:71" x14ac:dyDescent="0.25">
      <c r="A101" s="44"/>
      <c r="B101" s="4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1"/>
      <c r="BR101" s="1"/>
      <c r="BS101" s="1"/>
    </row>
    <row r="102" spans="1:71" x14ac:dyDescent="0.25">
      <c r="A102" s="44"/>
      <c r="B102" s="4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1"/>
      <c r="BR102" s="1"/>
      <c r="BS102" s="1"/>
    </row>
    <row r="103" spans="1:71" x14ac:dyDescent="0.25">
      <c r="A103" s="44"/>
      <c r="B103" s="45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1"/>
      <c r="BR103" s="1"/>
      <c r="BS103" s="1"/>
    </row>
    <row r="104" spans="1:71" x14ac:dyDescent="0.25">
      <c r="A104" s="44"/>
      <c r="B104" s="45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1"/>
      <c r="BR104" s="1"/>
      <c r="BS104" s="1"/>
    </row>
    <row r="105" spans="1:71" x14ac:dyDescent="0.25">
      <c r="A105" s="44"/>
      <c r="B105" s="45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1"/>
      <c r="BR105" s="1"/>
      <c r="BS105" s="1"/>
    </row>
    <row r="106" spans="1:71" x14ac:dyDescent="0.25">
      <c r="A106" s="44"/>
      <c r="B106" s="4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1"/>
      <c r="BR106" s="1"/>
      <c r="BS106" s="1"/>
    </row>
    <row r="107" spans="1:71" x14ac:dyDescent="0.25">
      <c r="BQ107" s="22"/>
      <c r="BR107" s="22"/>
      <c r="BS107" s="22"/>
    </row>
    <row r="108" spans="1:71" x14ac:dyDescent="0.25">
      <c r="BQ108" s="22"/>
      <c r="BR108" s="22"/>
      <c r="BS108" s="22"/>
    </row>
    <row r="109" spans="1:71" x14ac:dyDescent="0.25">
      <c r="BQ109" s="22"/>
      <c r="BR109" s="22"/>
      <c r="BS109" s="22"/>
    </row>
    <row r="110" spans="1:71" x14ac:dyDescent="0.25">
      <c r="BQ110" s="22"/>
      <c r="BR110" s="22"/>
      <c r="BS110" s="22"/>
    </row>
    <row r="111" spans="1:71" x14ac:dyDescent="0.25">
      <c r="BQ111" s="22"/>
      <c r="BR111" s="22"/>
      <c r="BS111" s="22"/>
    </row>
    <row r="112" spans="1:71" x14ac:dyDescent="0.25">
      <c r="BQ112" s="22"/>
      <c r="BR112" s="22"/>
      <c r="BS112" s="22"/>
    </row>
    <row r="113" spans="69:71" x14ac:dyDescent="0.25">
      <c r="BQ113" s="22"/>
      <c r="BR113" s="22"/>
      <c r="BS113" s="22"/>
    </row>
    <row r="114" spans="69:71" x14ac:dyDescent="0.25">
      <c r="BQ114" s="22"/>
      <c r="BR114" s="22"/>
      <c r="BS114" s="22"/>
    </row>
    <row r="115" spans="69:71" x14ac:dyDescent="0.25">
      <c r="BQ115" s="22"/>
      <c r="BR115" s="22"/>
      <c r="BS115" s="22"/>
    </row>
    <row r="116" spans="69:71" x14ac:dyDescent="0.25">
      <c r="BQ116" s="22"/>
      <c r="BR116" s="22"/>
      <c r="BS116" s="22"/>
    </row>
    <row r="117" spans="69:71" x14ac:dyDescent="0.25">
      <c r="BQ117" s="22"/>
      <c r="BR117" s="22"/>
      <c r="BS117" s="22"/>
    </row>
    <row r="118" spans="69:71" x14ac:dyDescent="0.25">
      <c r="BQ118" s="22"/>
      <c r="BR118" s="22"/>
      <c r="BS118" s="22"/>
    </row>
    <row r="119" spans="69:71" x14ac:dyDescent="0.25">
      <c r="BQ119" s="22"/>
      <c r="BR119" s="22"/>
      <c r="BS119" s="22"/>
    </row>
    <row r="120" spans="69:71" x14ac:dyDescent="0.25">
      <c r="BQ120" s="22"/>
      <c r="BR120" s="22"/>
      <c r="BS120" s="22"/>
    </row>
    <row r="121" spans="69:71" x14ac:dyDescent="0.25">
      <c r="BQ121" s="22"/>
      <c r="BR121" s="22"/>
      <c r="BS121" s="22"/>
    </row>
    <row r="122" spans="69:71" x14ac:dyDescent="0.25">
      <c r="BQ122" s="22"/>
      <c r="BR122" s="22"/>
      <c r="BS122" s="22"/>
    </row>
    <row r="123" spans="69:71" x14ac:dyDescent="0.25">
      <c r="BQ123" s="22"/>
      <c r="BR123" s="22"/>
      <c r="BS123" s="22"/>
    </row>
    <row r="124" spans="69:71" x14ac:dyDescent="0.25">
      <c r="BQ124" s="22"/>
      <c r="BR124" s="22"/>
      <c r="BS124" s="22"/>
    </row>
    <row r="125" spans="69:71" x14ac:dyDescent="0.25">
      <c r="BQ125" s="22"/>
      <c r="BR125" s="22"/>
      <c r="BS125" s="22"/>
    </row>
    <row r="126" spans="69:71" x14ac:dyDescent="0.25">
      <c r="BQ126" s="22"/>
      <c r="BR126" s="22"/>
      <c r="BS126" s="22"/>
    </row>
    <row r="127" spans="69:71" x14ac:dyDescent="0.25">
      <c r="BQ127" s="22"/>
      <c r="BR127" s="22"/>
      <c r="BS127" s="22"/>
    </row>
    <row r="128" spans="69:71" x14ac:dyDescent="0.25">
      <c r="BQ128" s="22"/>
      <c r="BR128" s="22"/>
      <c r="BS128" s="22"/>
    </row>
    <row r="129" spans="69:71" x14ac:dyDescent="0.25">
      <c r="BQ129" s="22"/>
      <c r="BR129" s="22"/>
      <c r="BS129" s="22"/>
    </row>
    <row r="130" spans="69:71" x14ac:dyDescent="0.25">
      <c r="BQ130" s="22"/>
      <c r="BR130" s="22"/>
      <c r="BS130" s="22"/>
    </row>
    <row r="131" spans="69:71" x14ac:dyDescent="0.25">
      <c r="BQ131" s="22"/>
      <c r="BR131" s="22"/>
      <c r="BS131" s="22"/>
    </row>
    <row r="132" spans="69:71" x14ac:dyDescent="0.25">
      <c r="BQ132" s="22"/>
      <c r="BR132" s="22"/>
      <c r="BS132" s="22"/>
    </row>
    <row r="133" spans="69:71" x14ac:dyDescent="0.25">
      <c r="BQ133" s="22"/>
      <c r="BR133" s="22"/>
      <c r="BS133" s="22"/>
    </row>
    <row r="134" spans="69:71" x14ac:dyDescent="0.25">
      <c r="BQ134" s="22"/>
      <c r="BR134" s="22"/>
      <c r="BS134" s="22"/>
    </row>
    <row r="135" spans="69:71" x14ac:dyDescent="0.25">
      <c r="BQ135" s="22"/>
      <c r="BR135" s="22"/>
      <c r="BS135" s="22"/>
    </row>
    <row r="136" spans="69:71" x14ac:dyDescent="0.25">
      <c r="BQ136" s="22"/>
      <c r="BR136" s="22"/>
      <c r="BS136" s="22"/>
    </row>
    <row r="137" spans="69:71" x14ac:dyDescent="0.25">
      <c r="BQ137" s="22"/>
      <c r="BR137" s="22"/>
      <c r="BS137" s="22"/>
    </row>
    <row r="138" spans="69:71" x14ac:dyDescent="0.25">
      <c r="BQ138" s="22"/>
      <c r="BR138" s="22"/>
      <c r="BS138" s="22"/>
    </row>
    <row r="139" spans="69:71" x14ac:dyDescent="0.25">
      <c r="BQ139" s="22"/>
      <c r="BR139" s="22"/>
      <c r="BS139" s="22"/>
    </row>
    <row r="140" spans="69:71" x14ac:dyDescent="0.25">
      <c r="BQ140" s="22"/>
      <c r="BR140" s="22"/>
      <c r="BS140" s="22"/>
    </row>
    <row r="141" spans="69:71" x14ac:dyDescent="0.25">
      <c r="BQ141" s="22"/>
      <c r="BR141" s="22"/>
      <c r="BS141" s="22"/>
    </row>
    <row r="142" spans="69:71" x14ac:dyDescent="0.25">
      <c r="BQ142" s="22"/>
      <c r="BR142" s="22"/>
      <c r="BS142" s="22"/>
    </row>
    <row r="143" spans="69:71" x14ac:dyDescent="0.25">
      <c r="BQ143" s="22"/>
      <c r="BR143" s="22"/>
      <c r="BS143" s="22"/>
    </row>
    <row r="144" spans="69:71" x14ac:dyDescent="0.25">
      <c r="BQ144" s="22"/>
      <c r="BR144" s="22"/>
      <c r="BS144" s="22"/>
    </row>
    <row r="145" spans="69:71" x14ac:dyDescent="0.25">
      <c r="BQ145" s="22"/>
      <c r="BR145" s="22"/>
      <c r="BS145" s="22"/>
    </row>
    <row r="146" spans="69:71" x14ac:dyDescent="0.25">
      <c r="BQ146" s="22"/>
      <c r="BR146" s="22"/>
      <c r="BS146" s="22"/>
    </row>
    <row r="147" spans="69:71" x14ac:dyDescent="0.25">
      <c r="BQ147" s="22"/>
      <c r="BR147" s="22"/>
      <c r="BS147" s="22"/>
    </row>
    <row r="148" spans="69:71" x14ac:dyDescent="0.25">
      <c r="BQ148" s="22"/>
      <c r="BR148" s="22"/>
      <c r="BS148" s="22"/>
    </row>
    <row r="149" spans="69:71" x14ac:dyDescent="0.25">
      <c r="BQ149" s="22"/>
      <c r="BR149" s="22"/>
      <c r="BS149" s="22"/>
    </row>
    <row r="150" spans="69:71" x14ac:dyDescent="0.25">
      <c r="BQ150" s="22"/>
      <c r="BR150" s="22"/>
      <c r="BS150" s="22"/>
    </row>
    <row r="151" spans="69:71" x14ac:dyDescent="0.25">
      <c r="BQ151" s="22"/>
      <c r="BR151" s="22"/>
      <c r="BS151" s="22"/>
    </row>
    <row r="152" spans="69:71" x14ac:dyDescent="0.25">
      <c r="BQ152" s="22"/>
      <c r="BR152" s="22"/>
      <c r="BS152" s="22"/>
    </row>
    <row r="153" spans="69:71" x14ac:dyDescent="0.25">
      <c r="BQ153" s="22"/>
      <c r="BR153" s="22"/>
      <c r="BS153" s="22"/>
    </row>
    <row r="154" spans="69:71" x14ac:dyDescent="0.25">
      <c r="BQ154" s="22"/>
      <c r="BR154" s="22"/>
      <c r="BS154" s="22"/>
    </row>
    <row r="155" spans="69:71" x14ac:dyDescent="0.25">
      <c r="BQ155" s="22"/>
      <c r="BR155" s="22"/>
      <c r="BS155" s="22"/>
    </row>
    <row r="156" spans="69:71" x14ac:dyDescent="0.25">
      <c r="BQ156" s="22"/>
      <c r="BR156" s="22"/>
      <c r="BS156" s="22"/>
    </row>
    <row r="157" spans="69:71" x14ac:dyDescent="0.25">
      <c r="BQ157" s="22"/>
      <c r="BR157" s="22"/>
      <c r="BS157" s="22"/>
    </row>
    <row r="158" spans="69:71" x14ac:dyDescent="0.25">
      <c r="BQ158" s="22"/>
      <c r="BR158" s="22"/>
      <c r="BS158" s="22"/>
    </row>
    <row r="159" spans="69:71" x14ac:dyDescent="0.25">
      <c r="BQ159" s="22"/>
      <c r="BR159" s="22"/>
      <c r="BS159" s="22"/>
    </row>
    <row r="160" spans="69:71" x14ac:dyDescent="0.25">
      <c r="BQ160" s="22"/>
      <c r="BR160" s="22"/>
      <c r="BS160" s="22"/>
    </row>
    <row r="161" spans="69:71" x14ac:dyDescent="0.25">
      <c r="BQ161" s="22"/>
      <c r="BR161" s="22"/>
      <c r="BS161" s="22"/>
    </row>
    <row r="162" spans="69:71" x14ac:dyDescent="0.25">
      <c r="BQ162" s="22"/>
      <c r="BR162" s="22"/>
      <c r="BS162" s="22"/>
    </row>
    <row r="163" spans="69:71" x14ac:dyDescent="0.25">
      <c r="BQ163" s="22"/>
      <c r="BR163" s="22"/>
      <c r="BS163" s="22"/>
    </row>
    <row r="164" spans="69:71" x14ac:dyDescent="0.25">
      <c r="BQ164" s="22"/>
      <c r="BR164" s="22"/>
      <c r="BS164" s="22"/>
    </row>
    <row r="165" spans="69:71" x14ac:dyDescent="0.25">
      <c r="BQ165" s="22"/>
      <c r="BR165" s="22"/>
      <c r="BS165" s="22"/>
    </row>
    <row r="166" spans="69:71" x14ac:dyDescent="0.25">
      <c r="BQ166" s="22"/>
      <c r="BR166" s="22"/>
      <c r="BS166" s="22"/>
    </row>
    <row r="167" spans="69:71" x14ac:dyDescent="0.25">
      <c r="BQ167" s="22"/>
      <c r="BR167" s="22"/>
      <c r="BS167" s="22"/>
    </row>
    <row r="168" spans="69:71" x14ac:dyDescent="0.25">
      <c r="BQ168" s="22"/>
      <c r="BR168" s="22"/>
      <c r="BS168" s="22"/>
    </row>
    <row r="169" spans="69:71" x14ac:dyDescent="0.25">
      <c r="BQ169" s="22"/>
      <c r="BR169" s="22"/>
      <c r="BS169" s="22"/>
    </row>
    <row r="170" spans="69:71" x14ac:dyDescent="0.25">
      <c r="BQ170" s="22"/>
      <c r="BR170" s="22"/>
      <c r="BS170" s="22"/>
    </row>
    <row r="171" spans="69:71" x14ac:dyDescent="0.25">
      <c r="BQ171" s="22"/>
      <c r="BR171" s="22"/>
      <c r="BS171" s="22"/>
    </row>
    <row r="172" spans="69:71" x14ac:dyDescent="0.25">
      <c r="BQ172" s="22"/>
      <c r="BR172" s="22"/>
      <c r="BS172" s="22"/>
    </row>
    <row r="173" spans="69:71" x14ac:dyDescent="0.25">
      <c r="BQ173" s="22"/>
      <c r="BR173" s="22"/>
      <c r="BS173" s="22"/>
    </row>
    <row r="174" spans="69:71" x14ac:dyDescent="0.25">
      <c r="BQ174" s="22"/>
      <c r="BR174" s="22"/>
      <c r="BS174" s="22"/>
    </row>
    <row r="175" spans="69:71" x14ac:dyDescent="0.25">
      <c r="BQ175" s="22"/>
      <c r="BR175" s="22"/>
      <c r="BS175" s="22"/>
    </row>
    <row r="176" spans="69:71" x14ac:dyDescent="0.25">
      <c r="BQ176" s="22"/>
      <c r="BR176" s="22"/>
      <c r="BS176" s="22"/>
    </row>
    <row r="177" spans="69:71" x14ac:dyDescent="0.25">
      <c r="BQ177" s="22"/>
      <c r="BR177" s="22"/>
      <c r="BS177" s="22"/>
    </row>
    <row r="178" spans="69:71" x14ac:dyDescent="0.25">
      <c r="BQ178" s="22"/>
      <c r="BR178" s="22"/>
      <c r="BS178" s="22"/>
    </row>
    <row r="179" spans="69:71" x14ac:dyDescent="0.25">
      <c r="BQ179" s="22"/>
      <c r="BR179" s="22"/>
      <c r="BS179" s="22"/>
    </row>
    <row r="180" spans="69:71" x14ac:dyDescent="0.25">
      <c r="BQ180" s="22"/>
      <c r="BR180" s="22"/>
      <c r="BS180" s="22"/>
    </row>
    <row r="181" spans="69:71" x14ac:dyDescent="0.25">
      <c r="BQ181" s="22"/>
      <c r="BR181" s="22"/>
      <c r="BS181" s="22"/>
    </row>
    <row r="182" spans="69:71" x14ac:dyDescent="0.25">
      <c r="BQ182" s="22"/>
      <c r="BR182" s="22"/>
      <c r="BS182" s="22"/>
    </row>
    <row r="183" spans="69:71" x14ac:dyDescent="0.25">
      <c r="BQ183" s="22"/>
      <c r="BR183" s="22"/>
      <c r="BS183" s="22"/>
    </row>
    <row r="184" spans="69:71" x14ac:dyDescent="0.25">
      <c r="BQ184" s="22"/>
      <c r="BR184" s="22"/>
      <c r="BS184" s="22"/>
    </row>
    <row r="185" spans="69:71" x14ac:dyDescent="0.25">
      <c r="BQ185" s="22"/>
      <c r="BR185" s="22"/>
      <c r="BS185" s="22"/>
    </row>
    <row r="186" spans="69:71" x14ac:dyDescent="0.25">
      <c r="BQ186" s="22"/>
      <c r="BR186" s="22"/>
      <c r="BS186" s="22"/>
    </row>
    <row r="187" spans="69:71" x14ac:dyDescent="0.25">
      <c r="BQ187" s="22"/>
      <c r="BR187" s="22"/>
      <c r="BS187" s="22"/>
    </row>
    <row r="188" spans="69:71" x14ac:dyDescent="0.25">
      <c r="BQ188" s="22"/>
      <c r="BR188" s="22"/>
      <c r="BS188" s="22"/>
    </row>
    <row r="189" spans="69:71" x14ac:dyDescent="0.25">
      <c r="BQ189" s="22"/>
      <c r="BR189" s="22"/>
      <c r="BS189" s="22"/>
    </row>
    <row r="190" spans="69:71" x14ac:dyDescent="0.25">
      <c r="BQ190" s="22"/>
      <c r="BR190" s="22"/>
      <c r="BS190" s="22"/>
    </row>
    <row r="191" spans="69:71" x14ac:dyDescent="0.25">
      <c r="BQ191" s="22"/>
      <c r="BR191" s="22"/>
      <c r="BS191" s="22"/>
    </row>
    <row r="192" spans="69:71" x14ac:dyDescent="0.25">
      <c r="BQ192" s="22"/>
      <c r="BR192" s="22"/>
      <c r="BS192" s="22"/>
    </row>
    <row r="193" spans="69:71" x14ac:dyDescent="0.25">
      <c r="BQ193" s="22"/>
      <c r="BR193" s="22"/>
      <c r="BS193" s="22"/>
    </row>
    <row r="194" spans="69:71" x14ac:dyDescent="0.25">
      <c r="BQ194" s="22"/>
      <c r="BR194" s="22"/>
      <c r="BS194" s="22"/>
    </row>
    <row r="195" spans="69:71" x14ac:dyDescent="0.25">
      <c r="BQ195" s="22"/>
      <c r="BR195" s="22"/>
      <c r="BS195" s="22"/>
    </row>
    <row r="196" spans="69:71" x14ac:dyDescent="0.25">
      <c r="BQ196" s="22"/>
      <c r="BR196" s="22"/>
      <c r="BS196" s="22"/>
    </row>
    <row r="197" spans="69:71" x14ac:dyDescent="0.25">
      <c r="BQ197" s="22"/>
      <c r="BR197" s="22"/>
      <c r="BS197" s="22"/>
    </row>
    <row r="198" spans="69:71" x14ac:dyDescent="0.25">
      <c r="BQ198" s="22"/>
      <c r="BR198" s="22"/>
      <c r="BS198" s="22"/>
    </row>
    <row r="199" spans="69:71" x14ac:dyDescent="0.25">
      <c r="BQ199" s="22"/>
      <c r="BR199" s="22"/>
      <c r="BS199" s="22"/>
    </row>
    <row r="200" spans="69:71" x14ac:dyDescent="0.25">
      <c r="BQ200" s="22"/>
      <c r="BR200" s="22"/>
      <c r="BS200" s="22"/>
    </row>
    <row r="201" spans="69:71" x14ac:dyDescent="0.25">
      <c r="BQ201" s="22"/>
      <c r="BR201" s="22"/>
      <c r="BS201" s="22"/>
    </row>
    <row r="202" spans="69:71" x14ac:dyDescent="0.25">
      <c r="BQ202" s="22"/>
      <c r="BR202" s="22"/>
      <c r="BS202" s="22"/>
    </row>
    <row r="203" spans="69:71" x14ac:dyDescent="0.25">
      <c r="BQ203" s="22"/>
      <c r="BR203" s="22"/>
      <c r="BS203" s="22"/>
    </row>
    <row r="204" spans="69:71" x14ac:dyDescent="0.25">
      <c r="BQ204" s="22"/>
      <c r="BR204" s="22"/>
      <c r="BS204" s="22"/>
    </row>
    <row r="205" spans="69:71" x14ac:dyDescent="0.25">
      <c r="BQ205" s="22"/>
      <c r="BR205" s="22"/>
      <c r="BS205" s="22"/>
    </row>
    <row r="206" spans="69:71" x14ac:dyDescent="0.25">
      <c r="BQ206" s="22"/>
      <c r="BR206" s="22"/>
      <c r="BS206" s="22"/>
    </row>
    <row r="207" spans="69:71" x14ac:dyDescent="0.25">
      <c r="BQ207" s="22"/>
      <c r="BR207" s="22"/>
      <c r="BS207" s="22"/>
    </row>
    <row r="208" spans="69:71" x14ac:dyDescent="0.25">
      <c r="BQ208" s="22"/>
      <c r="BR208" s="22"/>
      <c r="BS208" s="22"/>
    </row>
    <row r="209" spans="69:71" x14ac:dyDescent="0.25">
      <c r="BQ209" s="22"/>
      <c r="BR209" s="22"/>
      <c r="BS209" s="22"/>
    </row>
    <row r="210" spans="69:71" x14ac:dyDescent="0.25">
      <c r="BQ210" s="22"/>
      <c r="BR210" s="22"/>
      <c r="BS210" s="22"/>
    </row>
    <row r="211" spans="69:71" x14ac:dyDescent="0.25">
      <c r="BQ211" s="22"/>
      <c r="BR211" s="22"/>
      <c r="BS211" s="22"/>
    </row>
    <row r="212" spans="69:71" x14ac:dyDescent="0.25">
      <c r="BQ212" s="22"/>
      <c r="BR212" s="22"/>
      <c r="BS212" s="22"/>
    </row>
    <row r="213" spans="69:71" x14ac:dyDescent="0.25">
      <c r="BQ213" s="22"/>
      <c r="BR213" s="22"/>
      <c r="BS213" s="22"/>
    </row>
    <row r="214" spans="69:71" x14ac:dyDescent="0.25">
      <c r="BQ214" s="22"/>
      <c r="BR214" s="22"/>
      <c r="BS214" s="22"/>
    </row>
    <row r="215" spans="69:71" x14ac:dyDescent="0.25">
      <c r="BQ215" s="22"/>
      <c r="BR215" s="22"/>
      <c r="BS215" s="22"/>
    </row>
    <row r="216" spans="69:71" x14ac:dyDescent="0.25">
      <c r="BQ216" s="22"/>
      <c r="BR216" s="22"/>
      <c r="BS216" s="22"/>
    </row>
    <row r="217" spans="69:71" x14ac:dyDescent="0.25">
      <c r="BQ217" s="22"/>
      <c r="BR217" s="22"/>
      <c r="BS217" s="22"/>
    </row>
    <row r="218" spans="69:71" x14ac:dyDescent="0.25">
      <c r="BQ218" s="22"/>
      <c r="BR218" s="22"/>
      <c r="BS218" s="22"/>
    </row>
    <row r="219" spans="69:71" x14ac:dyDescent="0.25">
      <c r="BQ219" s="22"/>
      <c r="BR219" s="22"/>
      <c r="BS219" s="22"/>
    </row>
    <row r="220" spans="69:71" x14ac:dyDescent="0.25">
      <c r="BQ220" s="22"/>
      <c r="BR220" s="22"/>
      <c r="BS220" s="22"/>
    </row>
    <row r="221" spans="69:71" x14ac:dyDescent="0.25">
      <c r="BQ221" s="22"/>
      <c r="BR221" s="22"/>
      <c r="BS221" s="22"/>
    </row>
    <row r="222" spans="69:71" x14ac:dyDescent="0.25">
      <c r="BQ222" s="22"/>
      <c r="BR222" s="22"/>
      <c r="BS222" s="22"/>
    </row>
    <row r="223" spans="69:71" x14ac:dyDescent="0.25">
      <c r="BQ223" s="22"/>
      <c r="BR223" s="22"/>
      <c r="BS223" s="22"/>
    </row>
    <row r="224" spans="69:71" x14ac:dyDescent="0.25">
      <c r="BQ224" s="22"/>
      <c r="BR224" s="22"/>
      <c r="BS224" s="22"/>
    </row>
    <row r="225" spans="69:71" x14ac:dyDescent="0.25">
      <c r="BQ225" s="22"/>
      <c r="BR225" s="22"/>
      <c r="BS225" s="22"/>
    </row>
    <row r="226" spans="69:71" x14ac:dyDescent="0.25">
      <c r="BQ226" s="22"/>
      <c r="BR226" s="22"/>
      <c r="BS226" s="22"/>
    </row>
    <row r="227" spans="69:71" x14ac:dyDescent="0.25">
      <c r="BQ227" s="22"/>
      <c r="BR227" s="22"/>
      <c r="BS227" s="22"/>
    </row>
    <row r="228" spans="69:71" x14ac:dyDescent="0.25">
      <c r="BQ228" s="22"/>
      <c r="BR228" s="22"/>
      <c r="BS228" s="22"/>
    </row>
    <row r="229" spans="69:71" x14ac:dyDescent="0.25">
      <c r="BQ229" s="22"/>
      <c r="BR229" s="22"/>
      <c r="BS229" s="22"/>
    </row>
    <row r="230" spans="69:71" x14ac:dyDescent="0.25">
      <c r="BQ230" s="22"/>
      <c r="BR230" s="22"/>
      <c r="BS230" s="22"/>
    </row>
    <row r="231" spans="69:71" x14ac:dyDescent="0.25">
      <c r="BQ231" s="22"/>
      <c r="BR231" s="22"/>
      <c r="BS231" s="22"/>
    </row>
    <row r="232" spans="69:71" x14ac:dyDescent="0.25">
      <c r="BQ232" s="22"/>
      <c r="BR232" s="22"/>
      <c r="BS232" s="22"/>
    </row>
    <row r="233" spans="69:71" x14ac:dyDescent="0.25">
      <c r="BQ233" s="22"/>
      <c r="BR233" s="22"/>
      <c r="BS233" s="22"/>
    </row>
    <row r="234" spans="69:71" x14ac:dyDescent="0.25">
      <c r="BQ234" s="22"/>
      <c r="BR234" s="22"/>
      <c r="BS234" s="22"/>
    </row>
    <row r="235" spans="69:71" x14ac:dyDescent="0.25">
      <c r="BQ235" s="22"/>
      <c r="BR235" s="22"/>
      <c r="BS235" s="22"/>
    </row>
    <row r="236" spans="69:71" x14ac:dyDescent="0.25">
      <c r="BQ236" s="22"/>
      <c r="BR236" s="22"/>
      <c r="BS236" s="22"/>
    </row>
    <row r="237" spans="69:71" x14ac:dyDescent="0.25">
      <c r="BQ237" s="22"/>
      <c r="BR237" s="22"/>
      <c r="BS237" s="22"/>
    </row>
    <row r="238" spans="69:71" x14ac:dyDescent="0.25">
      <c r="BQ238" s="22"/>
      <c r="BR238" s="22"/>
      <c r="BS238" s="22"/>
    </row>
    <row r="239" spans="69:71" x14ac:dyDescent="0.25">
      <c r="BQ239" s="22"/>
      <c r="BR239" s="22"/>
      <c r="BS239" s="22"/>
    </row>
    <row r="240" spans="69:71" x14ac:dyDescent="0.25">
      <c r="BQ240" s="22"/>
      <c r="BR240" s="22"/>
      <c r="BS240" s="22"/>
    </row>
    <row r="241" spans="69:71" x14ac:dyDescent="0.25">
      <c r="BQ241" s="22"/>
      <c r="BR241" s="22"/>
      <c r="BS241" s="22"/>
    </row>
    <row r="242" spans="69:71" x14ac:dyDescent="0.25">
      <c r="BQ242" s="22"/>
      <c r="BR242" s="22"/>
      <c r="BS242" s="22"/>
    </row>
    <row r="243" spans="69:71" x14ac:dyDescent="0.25">
      <c r="BQ243" s="22"/>
      <c r="BR243" s="22"/>
      <c r="BS243" s="22"/>
    </row>
    <row r="244" spans="69:71" x14ac:dyDescent="0.25">
      <c r="BQ244" s="22"/>
      <c r="BR244" s="22"/>
      <c r="BS244" s="22"/>
    </row>
    <row r="245" spans="69:71" x14ac:dyDescent="0.25">
      <c r="BQ245" s="22"/>
      <c r="BR245" s="22"/>
      <c r="BS245" s="22"/>
    </row>
    <row r="246" spans="69:71" x14ac:dyDescent="0.25">
      <c r="BQ246" s="22"/>
      <c r="BR246" s="22"/>
      <c r="BS246" s="22"/>
    </row>
    <row r="247" spans="69:71" x14ac:dyDescent="0.25">
      <c r="BQ247" s="22"/>
      <c r="BR247" s="22"/>
      <c r="BS247" s="22"/>
    </row>
    <row r="248" spans="69:71" x14ac:dyDescent="0.25">
      <c r="BQ248" s="22"/>
      <c r="BR248" s="22"/>
      <c r="BS248" s="22"/>
    </row>
    <row r="249" spans="69:71" x14ac:dyDescent="0.25">
      <c r="BQ249" s="22"/>
      <c r="BR249" s="22"/>
      <c r="BS249" s="22"/>
    </row>
    <row r="250" spans="69:71" x14ac:dyDescent="0.25">
      <c r="BQ250" s="22"/>
      <c r="BR250" s="22"/>
      <c r="BS250" s="22"/>
    </row>
    <row r="251" spans="69:71" x14ac:dyDescent="0.25">
      <c r="BQ251" s="22"/>
      <c r="BR251" s="22"/>
      <c r="BS251" s="22"/>
    </row>
    <row r="252" spans="69:71" x14ac:dyDescent="0.25">
      <c r="BQ252" s="22"/>
      <c r="BR252" s="22"/>
      <c r="BS252" s="22"/>
    </row>
    <row r="253" spans="69:71" x14ac:dyDescent="0.25">
      <c r="BQ253" s="22"/>
      <c r="BR253" s="22"/>
      <c r="BS253" s="22"/>
    </row>
    <row r="254" spans="69:71" x14ac:dyDescent="0.25">
      <c r="BQ254" s="22"/>
      <c r="BR254" s="22"/>
      <c r="BS254" s="22"/>
    </row>
    <row r="255" spans="69:71" x14ac:dyDescent="0.25">
      <c r="BQ255" s="22"/>
      <c r="BR255" s="22"/>
      <c r="BS255" s="22"/>
    </row>
    <row r="256" spans="69:71" x14ac:dyDescent="0.25">
      <c r="BQ256" s="22"/>
      <c r="BR256" s="22"/>
      <c r="BS256" s="22"/>
    </row>
    <row r="257" spans="69:71" x14ac:dyDescent="0.25">
      <c r="BQ257" s="22"/>
      <c r="BR257" s="22"/>
      <c r="BS257" s="22"/>
    </row>
    <row r="258" spans="69:71" x14ac:dyDescent="0.25">
      <c r="BQ258" s="22"/>
      <c r="BR258" s="22"/>
      <c r="BS258" s="22"/>
    </row>
    <row r="259" spans="69:71" x14ac:dyDescent="0.25">
      <c r="BQ259" s="22"/>
      <c r="BR259" s="22"/>
      <c r="BS259" s="22"/>
    </row>
    <row r="260" spans="69:71" x14ac:dyDescent="0.25">
      <c r="BQ260" s="22"/>
      <c r="BR260" s="22"/>
      <c r="BS260" s="22"/>
    </row>
    <row r="261" spans="69:71" x14ac:dyDescent="0.25">
      <c r="BQ261" s="22"/>
      <c r="BR261" s="22"/>
      <c r="BS261" s="22"/>
    </row>
    <row r="262" spans="69:71" x14ac:dyDescent="0.25">
      <c r="BQ262" s="22"/>
      <c r="BR262" s="22"/>
      <c r="BS262" s="22"/>
    </row>
    <row r="263" spans="69:71" x14ac:dyDescent="0.25">
      <c r="BQ263" s="22"/>
      <c r="BR263" s="22"/>
      <c r="BS263" s="22"/>
    </row>
    <row r="264" spans="69:71" x14ac:dyDescent="0.25">
      <c r="BQ264" s="22"/>
      <c r="BR264" s="22"/>
      <c r="BS264" s="22"/>
    </row>
    <row r="265" spans="69:71" x14ac:dyDescent="0.25">
      <c r="BQ265" s="22"/>
      <c r="BR265" s="22"/>
      <c r="BS265" s="22"/>
    </row>
    <row r="266" spans="69:71" x14ac:dyDescent="0.25">
      <c r="BQ266" s="22"/>
      <c r="BR266" s="22"/>
      <c r="BS266" s="22"/>
    </row>
    <row r="267" spans="69:71" x14ac:dyDescent="0.25">
      <c r="BQ267" s="22"/>
      <c r="BR267" s="22"/>
      <c r="BS267" s="22"/>
    </row>
    <row r="268" spans="69:71" x14ac:dyDescent="0.25">
      <c r="BQ268" s="22"/>
      <c r="BR268" s="22"/>
      <c r="BS268" s="22"/>
    </row>
    <row r="269" spans="69:71" x14ac:dyDescent="0.25">
      <c r="BQ269" s="22"/>
      <c r="BR269" s="22"/>
      <c r="BS269" s="22"/>
    </row>
    <row r="270" spans="69:71" x14ac:dyDescent="0.25">
      <c r="BQ270" s="22"/>
      <c r="BR270" s="22"/>
      <c r="BS270" s="22"/>
    </row>
    <row r="271" spans="69:71" x14ac:dyDescent="0.25">
      <c r="BQ271" s="22"/>
      <c r="BR271" s="22"/>
      <c r="BS271" s="22"/>
    </row>
    <row r="272" spans="69:71" x14ac:dyDescent="0.25">
      <c r="BQ272" s="22"/>
      <c r="BR272" s="22"/>
      <c r="BS272" s="22"/>
    </row>
    <row r="273" spans="69:71" x14ac:dyDescent="0.25">
      <c r="BQ273" s="22"/>
      <c r="BR273" s="22"/>
      <c r="BS273" s="22"/>
    </row>
    <row r="274" spans="69:71" x14ac:dyDescent="0.25">
      <c r="BQ274" s="22"/>
      <c r="BR274" s="22"/>
      <c r="BS274" s="22"/>
    </row>
    <row r="275" spans="69:71" x14ac:dyDescent="0.25">
      <c r="BQ275" s="22"/>
      <c r="BR275" s="22"/>
      <c r="BS275" s="22"/>
    </row>
    <row r="276" spans="69:71" x14ac:dyDescent="0.25">
      <c r="BQ276" s="22"/>
      <c r="BR276" s="22"/>
      <c r="BS276" s="22"/>
    </row>
    <row r="277" spans="69:71" x14ac:dyDescent="0.25">
      <c r="BQ277" s="22"/>
      <c r="BR277" s="22"/>
      <c r="BS277" s="22"/>
    </row>
    <row r="278" spans="69:71" x14ac:dyDescent="0.25">
      <c r="BQ278" s="22"/>
      <c r="BR278" s="22"/>
      <c r="BS278" s="22"/>
    </row>
    <row r="279" spans="69:71" x14ac:dyDescent="0.25">
      <c r="BQ279" s="22"/>
      <c r="BR279" s="22"/>
      <c r="BS279" s="22"/>
    </row>
    <row r="280" spans="69:71" x14ac:dyDescent="0.25">
      <c r="BQ280" s="22"/>
      <c r="BR280" s="22"/>
      <c r="BS280" s="22"/>
    </row>
    <row r="281" spans="69:71" x14ac:dyDescent="0.25">
      <c r="BQ281" s="22"/>
      <c r="BR281" s="22"/>
      <c r="BS281" s="22"/>
    </row>
    <row r="282" spans="69:71" x14ac:dyDescent="0.25">
      <c r="BQ282" s="22"/>
      <c r="BR282" s="22"/>
      <c r="BS282" s="22"/>
    </row>
    <row r="283" spans="69:71" x14ac:dyDescent="0.25">
      <c r="BQ283" s="22"/>
      <c r="BR283" s="22"/>
      <c r="BS283" s="22"/>
    </row>
    <row r="284" spans="69:71" x14ac:dyDescent="0.25">
      <c r="BQ284" s="22"/>
      <c r="BR284" s="22"/>
      <c r="BS284" s="22"/>
    </row>
    <row r="285" spans="69:71" x14ac:dyDescent="0.25">
      <c r="BQ285" s="22"/>
      <c r="BR285" s="22"/>
      <c r="BS285" s="22"/>
    </row>
    <row r="286" spans="69:71" x14ac:dyDescent="0.25">
      <c r="BQ286" s="22"/>
      <c r="BR286" s="22"/>
      <c r="BS286" s="22"/>
    </row>
    <row r="287" spans="69:71" x14ac:dyDescent="0.25">
      <c r="BQ287" s="22"/>
      <c r="BR287" s="22"/>
      <c r="BS287" s="22"/>
    </row>
    <row r="288" spans="69:71" x14ac:dyDescent="0.25">
      <c r="BQ288" s="22"/>
      <c r="BR288" s="22"/>
      <c r="BS288" s="22"/>
    </row>
    <row r="289" spans="69:71" x14ac:dyDescent="0.25">
      <c r="BQ289" s="22"/>
      <c r="BR289" s="22"/>
      <c r="BS289" s="22"/>
    </row>
    <row r="290" spans="69:71" x14ac:dyDescent="0.25">
      <c r="BQ290" s="22"/>
      <c r="BR290" s="22"/>
      <c r="BS290" s="22"/>
    </row>
    <row r="291" spans="69:71" x14ac:dyDescent="0.25">
      <c r="BQ291" s="22"/>
      <c r="BR291" s="22"/>
      <c r="BS291" s="22"/>
    </row>
    <row r="292" spans="69:71" x14ac:dyDescent="0.25">
      <c r="BQ292" s="22"/>
      <c r="BR292" s="22"/>
      <c r="BS292" s="22"/>
    </row>
    <row r="293" spans="69:71" x14ac:dyDescent="0.25">
      <c r="BQ293" s="22"/>
      <c r="BR293" s="22"/>
      <c r="BS293" s="22"/>
    </row>
    <row r="294" spans="69:71" x14ac:dyDescent="0.25">
      <c r="BQ294" s="22"/>
      <c r="BR294" s="22"/>
      <c r="BS294" s="22"/>
    </row>
    <row r="295" spans="69:71" x14ac:dyDescent="0.25">
      <c r="BQ295" s="22"/>
      <c r="BR295" s="22"/>
      <c r="BS295" s="22"/>
    </row>
    <row r="296" spans="69:71" x14ac:dyDescent="0.25">
      <c r="BQ296" s="22"/>
      <c r="BR296" s="22"/>
      <c r="BS296" s="22"/>
    </row>
    <row r="297" spans="69:71" x14ac:dyDescent="0.25">
      <c r="BQ297" s="22"/>
      <c r="BR297" s="22"/>
      <c r="BS297" s="22"/>
    </row>
    <row r="298" spans="69:71" x14ac:dyDescent="0.25">
      <c r="BQ298" s="22"/>
      <c r="BR298" s="22"/>
      <c r="BS298" s="22"/>
    </row>
    <row r="299" spans="69:71" x14ac:dyDescent="0.25">
      <c r="BQ299" s="22"/>
      <c r="BR299" s="22"/>
      <c r="BS299" s="22"/>
    </row>
    <row r="300" spans="69:71" x14ac:dyDescent="0.25">
      <c r="BQ300" s="22"/>
      <c r="BR300" s="22"/>
      <c r="BS300" s="22"/>
    </row>
    <row r="301" spans="69:71" x14ac:dyDescent="0.25">
      <c r="BQ301" s="22"/>
      <c r="BR301" s="22"/>
      <c r="BS301" s="22"/>
    </row>
    <row r="302" spans="69:71" x14ac:dyDescent="0.25">
      <c r="BQ302" s="22"/>
      <c r="BR302" s="22"/>
      <c r="BS302" s="22"/>
    </row>
    <row r="303" spans="69:71" x14ac:dyDescent="0.25">
      <c r="BQ303" s="22"/>
      <c r="BR303" s="22"/>
      <c r="BS303" s="22"/>
    </row>
    <row r="304" spans="69:71" x14ac:dyDescent="0.25">
      <c r="BQ304" s="22"/>
      <c r="BR304" s="22"/>
      <c r="BS304" s="22"/>
    </row>
    <row r="305" spans="69:71" x14ac:dyDescent="0.25">
      <c r="BQ305" s="22"/>
      <c r="BR305" s="22"/>
      <c r="BS305" s="22"/>
    </row>
    <row r="306" spans="69:71" x14ac:dyDescent="0.25">
      <c r="BQ306" s="22"/>
      <c r="BR306" s="22"/>
      <c r="BS306" s="22"/>
    </row>
    <row r="307" spans="69:71" x14ac:dyDescent="0.25">
      <c r="BQ307" s="22"/>
      <c r="BR307" s="22"/>
      <c r="BS307" s="22"/>
    </row>
    <row r="308" spans="69:71" x14ac:dyDescent="0.25">
      <c r="BQ308" s="22"/>
      <c r="BR308" s="22"/>
      <c r="BS308" s="22"/>
    </row>
    <row r="309" spans="69:71" x14ac:dyDescent="0.25">
      <c r="BQ309" s="22"/>
      <c r="BR309" s="22"/>
      <c r="BS309" s="22"/>
    </row>
    <row r="310" spans="69:71" x14ac:dyDescent="0.25">
      <c r="BQ310" s="22"/>
      <c r="BR310" s="22"/>
      <c r="BS310" s="22"/>
    </row>
    <row r="311" spans="69:71" x14ac:dyDescent="0.25">
      <c r="BQ311" s="22"/>
      <c r="BR311" s="22"/>
      <c r="BS311" s="22"/>
    </row>
    <row r="312" spans="69:71" x14ac:dyDescent="0.25">
      <c r="BQ312" s="22"/>
      <c r="BR312" s="22"/>
      <c r="BS312" s="22"/>
    </row>
    <row r="313" spans="69:71" x14ac:dyDescent="0.25">
      <c r="BQ313" s="22"/>
      <c r="BR313" s="22"/>
      <c r="BS313" s="22"/>
    </row>
    <row r="314" spans="69:71" x14ac:dyDescent="0.25">
      <c r="BQ314" s="22"/>
      <c r="BR314" s="22"/>
      <c r="BS314" s="22"/>
    </row>
    <row r="315" spans="69:71" x14ac:dyDescent="0.25">
      <c r="BQ315" s="22"/>
      <c r="BR315" s="22"/>
      <c r="BS315" s="22"/>
    </row>
    <row r="316" spans="69:71" x14ac:dyDescent="0.25">
      <c r="BQ316" s="22"/>
      <c r="BR316" s="22"/>
      <c r="BS316" s="22"/>
    </row>
    <row r="317" spans="69:71" x14ac:dyDescent="0.25">
      <c r="BQ317" s="22"/>
      <c r="BR317" s="22"/>
      <c r="BS317" s="22"/>
    </row>
    <row r="318" spans="69:71" x14ac:dyDescent="0.25">
      <c r="BQ318" s="22"/>
      <c r="BR318" s="22"/>
      <c r="BS318" s="22"/>
    </row>
    <row r="319" spans="69:71" x14ac:dyDescent="0.25">
      <c r="BQ319" s="22"/>
      <c r="BR319" s="22"/>
      <c r="BS319" s="22"/>
    </row>
    <row r="320" spans="69:71" x14ac:dyDescent="0.25">
      <c r="BQ320" s="22"/>
      <c r="BR320" s="22"/>
      <c r="BS320" s="22"/>
    </row>
    <row r="321" spans="69:71" x14ac:dyDescent="0.25">
      <c r="BQ321" s="22"/>
      <c r="BR321" s="22"/>
      <c r="BS321" s="22"/>
    </row>
    <row r="322" spans="69:71" x14ac:dyDescent="0.25">
      <c r="BQ322" s="22"/>
      <c r="BR322" s="22"/>
      <c r="BS322" s="22"/>
    </row>
    <row r="323" spans="69:71" x14ac:dyDescent="0.25">
      <c r="BQ323" s="22"/>
      <c r="BR323" s="22"/>
      <c r="BS323" s="22"/>
    </row>
    <row r="324" spans="69:71" x14ac:dyDescent="0.25">
      <c r="BQ324" s="22"/>
      <c r="BR324" s="22"/>
      <c r="BS324" s="22"/>
    </row>
    <row r="325" spans="69:71" x14ac:dyDescent="0.25">
      <c r="BQ325" s="22"/>
      <c r="BR325" s="22"/>
      <c r="BS325" s="22"/>
    </row>
    <row r="326" spans="69:71" x14ac:dyDescent="0.25">
      <c r="BQ326" s="22"/>
      <c r="BR326" s="22"/>
      <c r="BS326" s="22"/>
    </row>
    <row r="327" spans="69:71" x14ac:dyDescent="0.25">
      <c r="BQ327" s="22"/>
      <c r="BR327" s="22"/>
      <c r="BS327" s="22"/>
    </row>
    <row r="328" spans="69:71" x14ac:dyDescent="0.25">
      <c r="BQ328" s="22"/>
      <c r="BR328" s="22"/>
      <c r="BS328" s="22"/>
    </row>
    <row r="329" spans="69:71" x14ac:dyDescent="0.25">
      <c r="BQ329" s="22"/>
      <c r="BR329" s="22"/>
      <c r="BS329" s="22"/>
    </row>
    <row r="330" spans="69:71" x14ac:dyDescent="0.25">
      <c r="BQ330" s="22"/>
      <c r="BR330" s="22"/>
      <c r="BS330" s="22"/>
    </row>
    <row r="331" spans="69:71" x14ac:dyDescent="0.25">
      <c r="BQ331" s="22"/>
      <c r="BR331" s="22"/>
      <c r="BS331" s="22"/>
    </row>
    <row r="332" spans="69:71" x14ac:dyDescent="0.25">
      <c r="BQ332" s="22"/>
      <c r="BR332" s="22"/>
      <c r="BS332" s="22"/>
    </row>
    <row r="333" spans="69:71" x14ac:dyDescent="0.25">
      <c r="BQ333" s="22"/>
      <c r="BR333" s="22"/>
      <c r="BS333" s="22"/>
    </row>
    <row r="334" spans="69:71" x14ac:dyDescent="0.25">
      <c r="BQ334" s="22"/>
      <c r="BR334" s="22"/>
      <c r="BS334" s="22"/>
    </row>
    <row r="335" spans="69:71" x14ac:dyDescent="0.25">
      <c r="BQ335" s="22"/>
      <c r="BR335" s="22"/>
      <c r="BS335" s="22"/>
    </row>
    <row r="336" spans="69:71" x14ac:dyDescent="0.25">
      <c r="BQ336" s="22"/>
      <c r="BR336" s="22"/>
      <c r="BS336" s="22"/>
    </row>
    <row r="337" spans="69:71" x14ac:dyDescent="0.25">
      <c r="BQ337" s="22"/>
      <c r="BR337" s="22"/>
      <c r="BS337" s="22"/>
    </row>
    <row r="338" spans="69:71" x14ac:dyDescent="0.25">
      <c r="BQ338" s="22"/>
      <c r="BR338" s="22"/>
      <c r="BS338" s="22"/>
    </row>
    <row r="339" spans="69:71" x14ac:dyDescent="0.25">
      <c r="BQ339" s="22"/>
      <c r="BR339" s="22"/>
      <c r="BS339" s="22"/>
    </row>
    <row r="340" spans="69:71" x14ac:dyDescent="0.25">
      <c r="BQ340" s="22"/>
      <c r="BR340" s="22"/>
      <c r="BS340" s="22"/>
    </row>
    <row r="341" spans="69:71" x14ac:dyDescent="0.25">
      <c r="BQ341" s="22"/>
      <c r="BR341" s="22"/>
      <c r="BS341" s="22"/>
    </row>
    <row r="342" spans="69:71" x14ac:dyDescent="0.25">
      <c r="BQ342" s="22"/>
      <c r="BR342" s="22"/>
      <c r="BS342" s="22"/>
    </row>
    <row r="343" spans="69:71" x14ac:dyDescent="0.25">
      <c r="BQ343" s="22"/>
      <c r="BR343" s="22"/>
      <c r="BS343" s="22"/>
    </row>
    <row r="344" spans="69:71" x14ac:dyDescent="0.25">
      <c r="BQ344" s="22"/>
      <c r="BR344" s="22"/>
      <c r="BS344" s="22"/>
    </row>
    <row r="345" spans="69:71" x14ac:dyDescent="0.25">
      <c r="BQ345" s="22"/>
      <c r="BR345" s="22"/>
      <c r="BS345" s="22"/>
    </row>
    <row r="346" spans="69:71" x14ac:dyDescent="0.25">
      <c r="BQ346" s="22"/>
      <c r="BR346" s="22"/>
      <c r="BS346" s="22"/>
    </row>
    <row r="347" spans="69:71" x14ac:dyDescent="0.25">
      <c r="BQ347" s="22"/>
      <c r="BR347" s="22"/>
      <c r="BS347" s="22"/>
    </row>
    <row r="348" spans="69:71" x14ac:dyDescent="0.25">
      <c r="BQ348" s="22"/>
      <c r="BR348" s="22"/>
      <c r="BS348" s="22"/>
    </row>
    <row r="349" spans="69:71" x14ac:dyDescent="0.25">
      <c r="BQ349" s="22"/>
      <c r="BR349" s="22"/>
      <c r="BS349" s="22"/>
    </row>
    <row r="350" spans="69:71" x14ac:dyDescent="0.25">
      <c r="BQ350" s="22"/>
      <c r="BR350" s="22"/>
      <c r="BS350" s="22"/>
    </row>
    <row r="351" spans="69:71" x14ac:dyDescent="0.25">
      <c r="BQ351" s="22"/>
      <c r="BR351" s="22"/>
      <c r="BS351" s="22"/>
    </row>
    <row r="352" spans="69:71" x14ac:dyDescent="0.25">
      <c r="BQ352" s="22"/>
      <c r="BR352" s="22"/>
      <c r="BS352" s="22"/>
    </row>
    <row r="353" spans="69:71" x14ac:dyDescent="0.25">
      <c r="BQ353" s="22"/>
      <c r="BR353" s="22"/>
      <c r="BS353" s="22"/>
    </row>
    <row r="354" spans="69:71" x14ac:dyDescent="0.25">
      <c r="BQ354" s="22"/>
      <c r="BR354" s="22"/>
      <c r="BS354" s="22"/>
    </row>
    <row r="355" spans="69:71" x14ac:dyDescent="0.25">
      <c r="BQ355" s="22"/>
      <c r="BR355" s="22"/>
      <c r="BS355" s="22"/>
    </row>
    <row r="356" spans="69:71" x14ac:dyDescent="0.25">
      <c r="BQ356" s="22"/>
      <c r="BR356" s="22"/>
      <c r="BS356" s="22"/>
    </row>
    <row r="357" spans="69:71" x14ac:dyDescent="0.25">
      <c r="BQ357" s="22"/>
      <c r="BR357" s="22"/>
      <c r="BS357" s="22"/>
    </row>
    <row r="358" spans="69:71" x14ac:dyDescent="0.25">
      <c r="BQ358" s="22"/>
      <c r="BR358" s="22"/>
      <c r="BS358" s="22"/>
    </row>
    <row r="359" spans="69:71" x14ac:dyDescent="0.25">
      <c r="BQ359" s="22"/>
      <c r="BR359" s="22"/>
      <c r="BS359" s="22"/>
    </row>
    <row r="360" spans="69:71" x14ac:dyDescent="0.25">
      <c r="BQ360" s="22"/>
      <c r="BR360" s="22"/>
      <c r="BS360" s="22"/>
    </row>
    <row r="361" spans="69:71" x14ac:dyDescent="0.25">
      <c r="BQ361" s="22"/>
      <c r="BR361" s="22"/>
      <c r="BS361" s="22"/>
    </row>
    <row r="362" spans="69:71" x14ac:dyDescent="0.25">
      <c r="BQ362" s="22"/>
      <c r="BR362" s="22"/>
      <c r="BS362" s="22"/>
    </row>
    <row r="363" spans="69:71" x14ac:dyDescent="0.25">
      <c r="BQ363" s="22"/>
      <c r="BR363" s="22"/>
      <c r="BS363" s="22"/>
    </row>
    <row r="364" spans="69:71" x14ac:dyDescent="0.25">
      <c r="BQ364" s="22"/>
      <c r="BR364" s="22"/>
      <c r="BS364" s="22"/>
    </row>
    <row r="365" spans="69:71" x14ac:dyDescent="0.25">
      <c r="BQ365" s="22"/>
      <c r="BR365" s="22"/>
      <c r="BS365" s="22"/>
    </row>
    <row r="366" spans="69:71" x14ac:dyDescent="0.25">
      <c r="BQ366" s="22"/>
      <c r="BR366" s="22"/>
      <c r="BS366" s="22"/>
    </row>
    <row r="367" spans="69:71" x14ac:dyDescent="0.25">
      <c r="BQ367" s="22"/>
      <c r="BR367" s="22"/>
      <c r="BS367" s="22"/>
    </row>
    <row r="368" spans="69:71" x14ac:dyDescent="0.25">
      <c r="BQ368" s="22"/>
      <c r="BR368" s="22"/>
      <c r="BS368" s="22"/>
    </row>
    <row r="369" spans="69:71" x14ac:dyDescent="0.25">
      <c r="BQ369" s="22"/>
      <c r="BR369" s="22"/>
      <c r="BS369" s="22"/>
    </row>
    <row r="370" spans="69:71" x14ac:dyDescent="0.25">
      <c r="BQ370" s="22"/>
      <c r="BR370" s="22"/>
      <c r="BS370" s="22"/>
    </row>
    <row r="371" spans="69:71" x14ac:dyDescent="0.25">
      <c r="BQ371" s="22"/>
      <c r="BR371" s="22"/>
      <c r="BS371" s="22"/>
    </row>
    <row r="372" spans="69:71" x14ac:dyDescent="0.25">
      <c r="BQ372" s="22"/>
      <c r="BR372" s="22"/>
      <c r="BS372" s="22"/>
    </row>
    <row r="373" spans="69:71" x14ac:dyDescent="0.25">
      <c r="BQ373" s="22"/>
      <c r="BR373" s="22"/>
      <c r="BS373" s="22"/>
    </row>
    <row r="374" spans="69:71" x14ac:dyDescent="0.25">
      <c r="BQ374" s="22"/>
      <c r="BR374" s="22"/>
      <c r="BS374" s="22"/>
    </row>
    <row r="375" spans="69:71" x14ac:dyDescent="0.25">
      <c r="BQ375" s="22"/>
      <c r="BR375" s="22"/>
      <c r="BS375" s="22"/>
    </row>
    <row r="376" spans="69:71" x14ac:dyDescent="0.25">
      <c r="BQ376" s="22"/>
      <c r="BR376" s="22"/>
      <c r="BS376" s="22"/>
    </row>
    <row r="377" spans="69:71" x14ac:dyDescent="0.25">
      <c r="BQ377" s="22"/>
      <c r="BR377" s="22"/>
      <c r="BS377" s="22"/>
    </row>
    <row r="378" spans="69:71" x14ac:dyDescent="0.25">
      <c r="BQ378" s="22"/>
      <c r="BR378" s="22"/>
      <c r="BS378" s="22"/>
    </row>
    <row r="379" spans="69:71" x14ac:dyDescent="0.25">
      <c r="BQ379" s="22"/>
      <c r="BR379" s="22"/>
      <c r="BS379" s="22"/>
    </row>
    <row r="380" spans="69:71" x14ac:dyDescent="0.25">
      <c r="BQ380" s="22"/>
      <c r="BR380" s="22"/>
      <c r="BS380" s="22"/>
    </row>
    <row r="381" spans="69:71" x14ac:dyDescent="0.25">
      <c r="BQ381" s="22"/>
      <c r="BR381" s="22"/>
      <c r="BS381" s="22"/>
    </row>
    <row r="382" spans="69:71" x14ac:dyDescent="0.25">
      <c r="BQ382" s="22"/>
      <c r="BR382" s="22"/>
      <c r="BS382" s="22"/>
    </row>
    <row r="383" spans="69:71" x14ac:dyDescent="0.25">
      <c r="BQ383" s="22"/>
      <c r="BR383" s="22"/>
      <c r="BS383" s="22"/>
    </row>
    <row r="384" spans="69:71" x14ac:dyDescent="0.25">
      <c r="BQ384" s="22"/>
      <c r="BR384" s="22"/>
      <c r="BS384" s="22"/>
    </row>
    <row r="385" spans="69:71" x14ac:dyDescent="0.25">
      <c r="BQ385" s="22"/>
      <c r="BR385" s="22"/>
      <c r="BS385" s="22"/>
    </row>
    <row r="386" spans="69:71" x14ac:dyDescent="0.25">
      <c r="BQ386" s="22"/>
      <c r="BR386" s="22"/>
      <c r="BS386" s="22"/>
    </row>
    <row r="387" spans="69:71" x14ac:dyDescent="0.25">
      <c r="BQ387" s="22"/>
      <c r="BR387" s="22"/>
      <c r="BS387" s="22"/>
    </row>
    <row r="388" spans="69:71" x14ac:dyDescent="0.25">
      <c r="BQ388" s="22"/>
      <c r="BR388" s="22"/>
      <c r="BS388" s="22"/>
    </row>
    <row r="389" spans="69:71" x14ac:dyDescent="0.25">
      <c r="BQ389" s="22"/>
      <c r="BR389" s="22"/>
      <c r="BS389" s="22"/>
    </row>
    <row r="390" spans="69:71" x14ac:dyDescent="0.25">
      <c r="BQ390" s="22"/>
      <c r="BR390" s="22"/>
      <c r="BS390" s="22"/>
    </row>
    <row r="391" spans="69:71" x14ac:dyDescent="0.25">
      <c r="BQ391" s="22"/>
      <c r="BR391" s="22"/>
      <c r="BS391" s="22"/>
    </row>
    <row r="392" spans="69:71" x14ac:dyDescent="0.25">
      <c r="BQ392" s="22"/>
      <c r="BR392" s="22"/>
      <c r="BS392" s="22"/>
    </row>
    <row r="393" spans="69:71" x14ac:dyDescent="0.25">
      <c r="BQ393" s="22"/>
      <c r="BR393" s="22"/>
      <c r="BS393" s="22"/>
    </row>
    <row r="394" spans="69:71" x14ac:dyDescent="0.25">
      <c r="BQ394" s="22"/>
      <c r="BR394" s="22"/>
      <c r="BS394" s="22"/>
    </row>
    <row r="395" spans="69:71" x14ac:dyDescent="0.25">
      <c r="BQ395" s="22"/>
      <c r="BR395" s="22"/>
      <c r="BS395" s="22"/>
    </row>
    <row r="396" spans="69:71" x14ac:dyDescent="0.25">
      <c r="BQ396" s="22"/>
      <c r="BR396" s="22"/>
      <c r="BS396" s="22"/>
    </row>
    <row r="397" spans="69:71" x14ac:dyDescent="0.25">
      <c r="BQ397" s="22"/>
      <c r="BR397" s="22"/>
      <c r="BS397" s="22"/>
    </row>
    <row r="398" spans="69:71" x14ac:dyDescent="0.25">
      <c r="BQ398" s="22"/>
      <c r="BR398" s="22"/>
      <c r="BS398" s="22"/>
    </row>
    <row r="399" spans="69:71" x14ac:dyDescent="0.25">
      <c r="BQ399" s="22"/>
      <c r="BR399" s="22"/>
      <c r="BS399" s="22"/>
    </row>
    <row r="400" spans="69:71" x14ac:dyDescent="0.25">
      <c r="BQ400" s="22"/>
      <c r="BR400" s="22"/>
      <c r="BS400" s="22"/>
    </row>
    <row r="401" spans="69:71" x14ac:dyDescent="0.25">
      <c r="BQ401" s="22"/>
      <c r="BR401" s="22"/>
      <c r="BS401" s="22"/>
    </row>
    <row r="402" spans="69:71" x14ac:dyDescent="0.25">
      <c r="BQ402" s="22"/>
      <c r="BR402" s="22"/>
      <c r="BS402" s="22"/>
    </row>
    <row r="403" spans="69:71" x14ac:dyDescent="0.25">
      <c r="BQ403" s="22"/>
      <c r="BR403" s="22"/>
      <c r="BS403" s="22"/>
    </row>
    <row r="404" spans="69:71" x14ac:dyDescent="0.25">
      <c r="BQ404" s="22"/>
      <c r="BR404" s="22"/>
      <c r="BS404" s="22"/>
    </row>
    <row r="405" spans="69:71" x14ac:dyDescent="0.25">
      <c r="BQ405" s="22"/>
      <c r="BR405" s="22"/>
      <c r="BS405" s="22"/>
    </row>
    <row r="406" spans="69:71" x14ac:dyDescent="0.25">
      <c r="BQ406" s="22"/>
      <c r="BR406" s="22"/>
      <c r="BS406" s="22"/>
    </row>
    <row r="407" spans="69:71" x14ac:dyDescent="0.25">
      <c r="BQ407" s="22"/>
      <c r="BR407" s="22"/>
      <c r="BS407" s="22"/>
    </row>
    <row r="408" spans="69:71" x14ac:dyDescent="0.25">
      <c r="BQ408" s="22"/>
      <c r="BR408" s="22"/>
      <c r="BS408" s="22"/>
    </row>
    <row r="409" spans="69:71" x14ac:dyDescent="0.25">
      <c r="BQ409" s="22"/>
      <c r="BR409" s="22"/>
      <c r="BS409" s="22"/>
    </row>
    <row r="410" spans="69:71" x14ac:dyDescent="0.25">
      <c r="BQ410" s="22"/>
      <c r="BR410" s="22"/>
      <c r="BS410" s="22"/>
    </row>
    <row r="411" spans="69:71" x14ac:dyDescent="0.25">
      <c r="BQ411" s="22"/>
      <c r="BR411" s="22"/>
      <c r="BS411" s="22"/>
    </row>
    <row r="412" spans="69:71" x14ac:dyDescent="0.25">
      <c r="BQ412" s="22"/>
      <c r="BR412" s="22"/>
      <c r="BS412" s="22"/>
    </row>
    <row r="413" spans="69:71" x14ac:dyDescent="0.25">
      <c r="BQ413" s="22"/>
      <c r="BR413" s="22"/>
      <c r="BS413" s="22"/>
    </row>
    <row r="414" spans="69:71" x14ac:dyDescent="0.25">
      <c r="BQ414" s="22"/>
      <c r="BR414" s="22"/>
      <c r="BS414" s="22"/>
    </row>
    <row r="415" spans="69:71" x14ac:dyDescent="0.25">
      <c r="BQ415" s="22"/>
      <c r="BR415" s="22"/>
      <c r="BS415" s="22"/>
    </row>
    <row r="416" spans="69:71" x14ac:dyDescent="0.25">
      <c r="BQ416" s="22"/>
      <c r="BR416" s="22"/>
      <c r="BS416" s="22"/>
    </row>
    <row r="417" spans="69:71" x14ac:dyDescent="0.25">
      <c r="BQ417" s="22"/>
      <c r="BR417" s="22"/>
      <c r="BS417" s="22"/>
    </row>
    <row r="418" spans="69:71" x14ac:dyDescent="0.25">
      <c r="BQ418" s="22"/>
      <c r="BR418" s="22"/>
      <c r="BS418" s="22"/>
    </row>
    <row r="419" spans="69:71" x14ac:dyDescent="0.25">
      <c r="BQ419" s="22"/>
      <c r="BR419" s="22"/>
      <c r="BS419" s="22"/>
    </row>
    <row r="420" spans="69:71" x14ac:dyDescent="0.25">
      <c r="BQ420" s="22"/>
      <c r="BR420" s="22"/>
      <c r="BS420" s="22"/>
    </row>
    <row r="421" spans="69:71" x14ac:dyDescent="0.25">
      <c r="BQ421" s="22"/>
      <c r="BR421" s="22"/>
      <c r="BS421" s="22"/>
    </row>
    <row r="422" spans="69:71" x14ac:dyDescent="0.25">
      <c r="BQ422" s="22"/>
      <c r="BR422" s="22"/>
      <c r="BS422" s="22"/>
    </row>
    <row r="423" spans="69:71" x14ac:dyDescent="0.25">
      <c r="BQ423" s="22"/>
      <c r="BR423" s="22"/>
      <c r="BS423" s="22"/>
    </row>
    <row r="424" spans="69:71" x14ac:dyDescent="0.25">
      <c r="BQ424" s="22"/>
      <c r="BR424" s="22"/>
      <c r="BS424" s="22"/>
    </row>
    <row r="425" spans="69:71" x14ac:dyDescent="0.25">
      <c r="BQ425" s="22"/>
      <c r="BR425" s="22"/>
      <c r="BS425" s="22"/>
    </row>
    <row r="426" spans="69:71" x14ac:dyDescent="0.25">
      <c r="BQ426" s="22"/>
      <c r="BR426" s="22"/>
      <c r="BS426" s="22"/>
    </row>
    <row r="427" spans="69:71" x14ac:dyDescent="0.25">
      <c r="BQ427" s="22"/>
      <c r="BR427" s="22"/>
      <c r="BS427" s="22"/>
    </row>
    <row r="428" spans="69:71" x14ac:dyDescent="0.25">
      <c r="BQ428" s="22"/>
      <c r="BR428" s="22"/>
      <c r="BS428" s="22"/>
    </row>
    <row r="429" spans="69:71" x14ac:dyDescent="0.25">
      <c r="BQ429" s="22"/>
      <c r="BR429" s="22"/>
      <c r="BS429" s="22"/>
    </row>
    <row r="430" spans="69:71" x14ac:dyDescent="0.25">
      <c r="BQ430" s="22"/>
      <c r="BR430" s="22"/>
      <c r="BS430" s="22"/>
    </row>
    <row r="431" spans="69:71" x14ac:dyDescent="0.25">
      <c r="BQ431" s="22"/>
      <c r="BR431" s="22"/>
      <c r="BS431" s="22"/>
    </row>
    <row r="432" spans="69:71" x14ac:dyDescent="0.25">
      <c r="BQ432" s="22"/>
      <c r="BR432" s="22"/>
      <c r="BS432" s="22"/>
    </row>
    <row r="433" spans="69:71" x14ac:dyDescent="0.25">
      <c r="BQ433" s="22"/>
      <c r="BR433" s="22"/>
      <c r="BS433" s="22"/>
    </row>
    <row r="434" spans="69:71" x14ac:dyDescent="0.25">
      <c r="BQ434" s="22"/>
      <c r="BR434" s="22"/>
      <c r="BS434" s="22"/>
    </row>
    <row r="435" spans="69:71" x14ac:dyDescent="0.25">
      <c r="BQ435" s="22"/>
      <c r="BR435" s="22"/>
      <c r="BS435" s="22"/>
    </row>
    <row r="436" spans="69:71" x14ac:dyDescent="0.25">
      <c r="BQ436" s="22"/>
      <c r="BR436" s="22"/>
      <c r="BS436" s="22"/>
    </row>
    <row r="437" spans="69:71" x14ac:dyDescent="0.25">
      <c r="BQ437" s="22"/>
      <c r="BR437" s="22"/>
      <c r="BS437" s="22"/>
    </row>
    <row r="438" spans="69:71" x14ac:dyDescent="0.25">
      <c r="BQ438" s="22"/>
      <c r="BR438" s="22"/>
      <c r="BS438" s="22"/>
    </row>
    <row r="439" spans="69:71" x14ac:dyDescent="0.25">
      <c r="BQ439" s="22"/>
      <c r="BR439" s="22"/>
      <c r="BS439" s="22"/>
    </row>
    <row r="440" spans="69:71" x14ac:dyDescent="0.25">
      <c r="BQ440" s="22"/>
      <c r="BR440" s="22"/>
      <c r="BS440" s="22"/>
    </row>
    <row r="441" spans="69:71" x14ac:dyDescent="0.25">
      <c r="BQ441" s="22"/>
      <c r="BR441" s="22"/>
      <c r="BS441" s="22"/>
    </row>
    <row r="442" spans="69:71" x14ac:dyDescent="0.25">
      <c r="BQ442" s="22"/>
      <c r="BR442" s="22"/>
      <c r="BS442" s="22"/>
    </row>
    <row r="443" spans="69:71" x14ac:dyDescent="0.25">
      <c r="BQ443" s="22"/>
      <c r="BR443" s="22"/>
      <c r="BS443" s="22"/>
    </row>
    <row r="444" spans="69:71" x14ac:dyDescent="0.25">
      <c r="BQ444" s="22"/>
      <c r="BR444" s="22"/>
      <c r="BS444" s="22"/>
    </row>
    <row r="445" spans="69:71" x14ac:dyDescent="0.25">
      <c r="BQ445" s="22"/>
      <c r="BR445" s="22"/>
      <c r="BS445" s="22"/>
    </row>
    <row r="446" spans="69:71" x14ac:dyDescent="0.25">
      <c r="BQ446" s="22"/>
      <c r="BR446" s="22"/>
      <c r="BS446" s="22"/>
    </row>
    <row r="447" spans="69:71" x14ac:dyDescent="0.25">
      <c r="BQ447" s="22"/>
      <c r="BR447" s="22"/>
      <c r="BS447" s="22"/>
    </row>
    <row r="448" spans="69:71" x14ac:dyDescent="0.25">
      <c r="BQ448" s="22"/>
      <c r="BR448" s="22"/>
      <c r="BS448" s="22"/>
    </row>
    <row r="449" spans="69:71" x14ac:dyDescent="0.25">
      <c r="BQ449" s="22"/>
      <c r="BR449" s="22"/>
      <c r="BS449" s="22"/>
    </row>
    <row r="450" spans="69:71" x14ac:dyDescent="0.25">
      <c r="BQ450" s="22"/>
      <c r="BR450" s="22"/>
      <c r="BS450" s="22"/>
    </row>
    <row r="451" spans="69:71" x14ac:dyDescent="0.25">
      <c r="BQ451" s="22"/>
      <c r="BR451" s="22"/>
      <c r="BS451" s="22"/>
    </row>
    <row r="452" spans="69:71" x14ac:dyDescent="0.25">
      <c r="BQ452" s="22"/>
      <c r="BR452" s="22"/>
      <c r="BS452" s="22"/>
    </row>
    <row r="453" spans="69:71" x14ac:dyDescent="0.25">
      <c r="BQ453" s="22"/>
      <c r="BR453" s="22"/>
      <c r="BS453" s="22"/>
    </row>
    <row r="454" spans="69:71" x14ac:dyDescent="0.25">
      <c r="BQ454" s="22"/>
      <c r="BR454" s="22"/>
      <c r="BS454" s="22"/>
    </row>
    <row r="455" spans="69:71" x14ac:dyDescent="0.25">
      <c r="BQ455" s="22"/>
      <c r="BR455" s="22"/>
      <c r="BS455" s="22"/>
    </row>
    <row r="456" spans="69:71" x14ac:dyDescent="0.25">
      <c r="BQ456" s="22"/>
      <c r="BR456" s="22"/>
      <c r="BS456" s="22"/>
    </row>
    <row r="457" spans="69:71" x14ac:dyDescent="0.25">
      <c r="BQ457" s="22"/>
      <c r="BR457" s="22"/>
      <c r="BS457" s="22"/>
    </row>
    <row r="458" spans="69:71" x14ac:dyDescent="0.25">
      <c r="BQ458" s="22"/>
      <c r="BR458" s="22"/>
      <c r="BS458" s="22"/>
    </row>
    <row r="459" spans="69:71" x14ac:dyDescent="0.25">
      <c r="BQ459" s="22"/>
      <c r="BR459" s="22"/>
      <c r="BS459" s="22"/>
    </row>
    <row r="460" spans="69:71" x14ac:dyDescent="0.25">
      <c r="BQ460" s="22"/>
      <c r="BR460" s="22"/>
      <c r="BS460" s="22"/>
    </row>
    <row r="461" spans="69:71" x14ac:dyDescent="0.25">
      <c r="BQ461" s="22"/>
      <c r="BR461" s="22"/>
      <c r="BS461" s="22"/>
    </row>
    <row r="462" spans="69:71" x14ac:dyDescent="0.25">
      <c r="BQ462" s="22"/>
      <c r="BR462" s="22"/>
      <c r="BS462" s="22"/>
    </row>
    <row r="463" spans="69:71" x14ac:dyDescent="0.25">
      <c r="BQ463" s="22"/>
      <c r="BR463" s="22"/>
      <c r="BS463" s="22"/>
    </row>
    <row r="464" spans="69:71" x14ac:dyDescent="0.25">
      <c r="BQ464" s="22"/>
      <c r="BR464" s="22"/>
      <c r="BS464" s="22"/>
    </row>
    <row r="465" spans="69:71" x14ac:dyDescent="0.25">
      <c r="BQ465" s="22"/>
      <c r="BR465" s="22"/>
      <c r="BS465" s="22"/>
    </row>
    <row r="466" spans="69:71" x14ac:dyDescent="0.25">
      <c r="BQ466" s="22"/>
      <c r="BR466" s="22"/>
      <c r="BS466" s="22"/>
    </row>
    <row r="467" spans="69:71" x14ac:dyDescent="0.25">
      <c r="BQ467" s="22"/>
      <c r="BR467" s="22"/>
      <c r="BS467" s="22"/>
    </row>
    <row r="468" spans="69:71" x14ac:dyDescent="0.25">
      <c r="BQ468" s="22"/>
      <c r="BR468" s="22"/>
      <c r="BS468" s="22"/>
    </row>
    <row r="469" spans="69:71" x14ac:dyDescent="0.25">
      <c r="BQ469" s="22"/>
      <c r="BR469" s="22"/>
      <c r="BS469" s="22"/>
    </row>
    <row r="470" spans="69:71" x14ac:dyDescent="0.25">
      <c r="BQ470" s="22"/>
      <c r="BR470" s="22"/>
      <c r="BS470" s="22"/>
    </row>
    <row r="471" spans="69:71" x14ac:dyDescent="0.25">
      <c r="BQ471" s="22"/>
      <c r="BR471" s="22"/>
      <c r="BS471" s="22"/>
    </row>
    <row r="472" spans="69:71" x14ac:dyDescent="0.25">
      <c r="BQ472" s="22"/>
      <c r="BR472" s="22"/>
      <c r="BS472" s="22"/>
    </row>
    <row r="473" spans="69:71" x14ac:dyDescent="0.25">
      <c r="BQ473" s="22"/>
      <c r="BR473" s="22"/>
      <c r="BS473" s="22"/>
    </row>
    <row r="474" spans="69:71" x14ac:dyDescent="0.25">
      <c r="BQ474" s="22"/>
      <c r="BR474" s="22"/>
      <c r="BS474" s="22"/>
    </row>
    <row r="475" spans="69:71" x14ac:dyDescent="0.25">
      <c r="BQ475" s="22"/>
      <c r="BR475" s="22"/>
      <c r="BS475" s="22"/>
    </row>
    <row r="476" spans="69:71" x14ac:dyDescent="0.25">
      <c r="BQ476" s="22"/>
      <c r="BR476" s="22"/>
      <c r="BS476" s="22"/>
    </row>
    <row r="477" spans="69:71" x14ac:dyDescent="0.25">
      <c r="BQ477" s="22"/>
      <c r="BR477" s="22"/>
      <c r="BS477" s="22"/>
    </row>
    <row r="478" spans="69:71" x14ac:dyDescent="0.25">
      <c r="BQ478" s="22"/>
      <c r="BR478" s="22"/>
      <c r="BS478" s="22"/>
    </row>
    <row r="479" spans="69:71" x14ac:dyDescent="0.25">
      <c r="BQ479" s="22"/>
      <c r="BR479" s="22"/>
      <c r="BS479" s="22"/>
    </row>
    <row r="480" spans="69:71" x14ac:dyDescent="0.25">
      <c r="BQ480" s="22"/>
      <c r="BR480" s="22"/>
      <c r="BS480" s="22"/>
    </row>
    <row r="481" spans="69:71" x14ac:dyDescent="0.25">
      <c r="BQ481" s="22"/>
      <c r="BR481" s="22"/>
      <c r="BS481" s="22"/>
    </row>
    <row r="482" spans="69:71" x14ac:dyDescent="0.25">
      <c r="BQ482" s="22"/>
      <c r="BR482" s="22"/>
      <c r="BS482" s="22"/>
    </row>
    <row r="483" spans="69:71" x14ac:dyDescent="0.25">
      <c r="BQ483" s="22"/>
      <c r="BR483" s="22"/>
      <c r="BS483" s="22"/>
    </row>
    <row r="484" spans="69:71" x14ac:dyDescent="0.25">
      <c r="BQ484" s="22"/>
      <c r="BR484" s="22"/>
      <c r="BS484" s="22"/>
    </row>
    <row r="485" spans="69:71" x14ac:dyDescent="0.25">
      <c r="BQ485" s="22"/>
      <c r="BR485" s="22"/>
      <c r="BS485" s="22"/>
    </row>
    <row r="486" spans="69:71" x14ac:dyDescent="0.25">
      <c r="BQ486" s="22"/>
      <c r="BR486" s="22"/>
      <c r="BS486" s="22"/>
    </row>
    <row r="487" spans="69:71" x14ac:dyDescent="0.25">
      <c r="BQ487" s="22"/>
      <c r="BR487" s="22"/>
      <c r="BS487" s="22"/>
    </row>
    <row r="488" spans="69:71" x14ac:dyDescent="0.25">
      <c r="BQ488" s="22"/>
      <c r="BR488" s="22"/>
      <c r="BS488" s="22"/>
    </row>
    <row r="489" spans="69:71" x14ac:dyDescent="0.25">
      <c r="BQ489" s="22"/>
      <c r="BR489" s="22"/>
      <c r="BS489" s="22"/>
    </row>
    <row r="490" spans="69:71" x14ac:dyDescent="0.25">
      <c r="BQ490" s="22"/>
      <c r="BR490" s="22"/>
      <c r="BS490" s="22"/>
    </row>
    <row r="491" spans="69:71" x14ac:dyDescent="0.25">
      <c r="BQ491" s="22"/>
      <c r="BR491" s="22"/>
      <c r="BS491" s="22"/>
    </row>
    <row r="492" spans="69:71" x14ac:dyDescent="0.25">
      <c r="BQ492" s="22"/>
      <c r="BR492" s="22"/>
      <c r="BS492" s="22"/>
    </row>
    <row r="493" spans="69:71" x14ac:dyDescent="0.25">
      <c r="BQ493" s="22"/>
      <c r="BR493" s="22"/>
      <c r="BS493" s="22"/>
    </row>
    <row r="494" spans="69:71" x14ac:dyDescent="0.25">
      <c r="BQ494" s="22"/>
      <c r="BR494" s="22"/>
      <c r="BS494" s="22"/>
    </row>
    <row r="495" spans="69:71" x14ac:dyDescent="0.25">
      <c r="BQ495" s="22"/>
      <c r="BR495" s="22"/>
      <c r="BS495" s="22"/>
    </row>
    <row r="496" spans="69:71" x14ac:dyDescent="0.25">
      <c r="BQ496" s="22"/>
      <c r="BR496" s="22"/>
      <c r="BS496" s="22"/>
    </row>
    <row r="497" spans="69:71" x14ac:dyDescent="0.25">
      <c r="BQ497" s="22"/>
      <c r="BR497" s="22"/>
      <c r="BS497" s="22"/>
    </row>
    <row r="498" spans="69:71" x14ac:dyDescent="0.25">
      <c r="BQ498" s="22"/>
      <c r="BR498" s="22"/>
      <c r="BS498" s="22"/>
    </row>
    <row r="499" spans="69:71" x14ac:dyDescent="0.25">
      <c r="BQ499" s="22"/>
      <c r="BR499" s="22"/>
      <c r="BS499" s="22"/>
    </row>
    <row r="500" spans="69:71" x14ac:dyDescent="0.25">
      <c r="BQ500" s="22"/>
      <c r="BR500" s="22"/>
      <c r="BS500" s="22"/>
    </row>
    <row r="501" spans="69:71" x14ac:dyDescent="0.25">
      <c r="BQ501" s="22"/>
      <c r="BR501" s="22"/>
      <c r="BS501" s="22"/>
    </row>
    <row r="502" spans="69:71" x14ac:dyDescent="0.25">
      <c r="BQ502" s="22"/>
      <c r="BR502" s="22"/>
      <c r="BS502" s="22"/>
    </row>
    <row r="503" spans="69:71" x14ac:dyDescent="0.25">
      <c r="BQ503" s="22"/>
      <c r="BR503" s="22"/>
      <c r="BS503" s="22"/>
    </row>
    <row r="504" spans="69:71" x14ac:dyDescent="0.25">
      <c r="BQ504" s="22"/>
      <c r="BR504" s="22"/>
      <c r="BS504" s="22"/>
    </row>
    <row r="505" spans="69:71" x14ac:dyDescent="0.25">
      <c r="BQ505" s="22"/>
      <c r="BR505" s="22"/>
      <c r="BS505" s="22"/>
    </row>
    <row r="506" spans="69:71" x14ac:dyDescent="0.25">
      <c r="BQ506" s="22"/>
      <c r="BR506" s="22"/>
      <c r="BS506" s="22"/>
    </row>
    <row r="507" spans="69:71" x14ac:dyDescent="0.25">
      <c r="BQ507" s="22"/>
      <c r="BR507" s="22"/>
      <c r="BS507" s="22"/>
    </row>
    <row r="508" spans="69:71" x14ac:dyDescent="0.25">
      <c r="BQ508" s="22"/>
      <c r="BR508" s="22"/>
      <c r="BS508" s="22"/>
    </row>
    <row r="509" spans="69:71" x14ac:dyDescent="0.25">
      <c r="BQ509" s="22"/>
      <c r="BR509" s="22"/>
      <c r="BS509" s="22"/>
    </row>
    <row r="510" spans="69:71" x14ac:dyDescent="0.25">
      <c r="BQ510" s="22"/>
      <c r="BR510" s="22"/>
      <c r="BS510" s="22"/>
    </row>
    <row r="511" spans="69:71" x14ac:dyDescent="0.25">
      <c r="BQ511" s="22"/>
      <c r="BR511" s="22"/>
      <c r="BS511" s="22"/>
    </row>
    <row r="512" spans="69:71" x14ac:dyDescent="0.25">
      <c r="BQ512" s="22"/>
      <c r="BR512" s="22"/>
      <c r="BS512" s="22"/>
    </row>
    <row r="513" spans="69:71" x14ac:dyDescent="0.25">
      <c r="BQ513" s="22"/>
      <c r="BR513" s="22"/>
      <c r="BS513" s="22"/>
    </row>
    <row r="514" spans="69:71" x14ac:dyDescent="0.25">
      <c r="BQ514" s="22"/>
      <c r="BR514" s="22"/>
      <c r="BS514" s="22"/>
    </row>
    <row r="515" spans="69:71" x14ac:dyDescent="0.25">
      <c r="BQ515" s="22"/>
      <c r="BR515" s="22"/>
      <c r="BS515" s="22"/>
    </row>
    <row r="516" spans="69:71" x14ac:dyDescent="0.25">
      <c r="BQ516" s="22"/>
      <c r="BR516" s="22"/>
      <c r="BS516" s="22"/>
    </row>
    <row r="517" spans="69:71" x14ac:dyDescent="0.25">
      <c r="BQ517" s="22"/>
      <c r="BR517" s="22"/>
      <c r="BS517" s="22"/>
    </row>
    <row r="518" spans="69:71" x14ac:dyDescent="0.25">
      <c r="BQ518" s="22"/>
      <c r="BR518" s="22"/>
      <c r="BS518" s="22"/>
    </row>
    <row r="519" spans="69:71" x14ac:dyDescent="0.25">
      <c r="BQ519" s="22"/>
      <c r="BR519" s="22"/>
      <c r="BS519" s="22"/>
    </row>
    <row r="520" spans="69:71" x14ac:dyDescent="0.25">
      <c r="BQ520" s="22"/>
      <c r="BR520" s="22"/>
      <c r="BS520" s="22"/>
    </row>
    <row r="521" spans="69:71" x14ac:dyDescent="0.25">
      <c r="BQ521" s="22"/>
      <c r="BR521" s="22"/>
      <c r="BS521" s="22"/>
    </row>
    <row r="522" spans="69:71" x14ac:dyDescent="0.25">
      <c r="BQ522" s="22"/>
      <c r="BR522" s="22"/>
      <c r="BS522" s="22"/>
    </row>
    <row r="523" spans="69:71" x14ac:dyDescent="0.25">
      <c r="BQ523" s="22"/>
      <c r="BR523" s="22"/>
      <c r="BS523" s="22"/>
    </row>
    <row r="524" spans="69:71" x14ac:dyDescent="0.25">
      <c r="BQ524" s="22"/>
      <c r="BR524" s="22"/>
      <c r="BS524" s="22"/>
    </row>
    <row r="525" spans="69:71" x14ac:dyDescent="0.25">
      <c r="BQ525" s="22"/>
      <c r="BR525" s="22"/>
      <c r="BS525" s="22"/>
    </row>
    <row r="526" spans="69:71" x14ac:dyDescent="0.25">
      <c r="BQ526" s="22"/>
      <c r="BR526" s="22"/>
      <c r="BS526" s="22"/>
    </row>
    <row r="527" spans="69:71" x14ac:dyDescent="0.25">
      <c r="BQ527" s="22"/>
      <c r="BR527" s="22"/>
      <c r="BS527" s="22"/>
    </row>
    <row r="528" spans="69:71" x14ac:dyDescent="0.25">
      <c r="BQ528" s="22"/>
      <c r="BR528" s="22"/>
      <c r="BS528" s="22"/>
    </row>
    <row r="529" spans="69:71" x14ac:dyDescent="0.25">
      <c r="BQ529" s="22"/>
      <c r="BR529" s="22"/>
      <c r="BS529" s="22"/>
    </row>
    <row r="530" spans="69:71" x14ac:dyDescent="0.25">
      <c r="BQ530" s="22"/>
      <c r="BR530" s="22"/>
      <c r="BS530" s="22"/>
    </row>
    <row r="531" spans="69:71" x14ac:dyDescent="0.25">
      <c r="BQ531" s="22"/>
      <c r="BR531" s="22"/>
      <c r="BS531" s="22"/>
    </row>
    <row r="532" spans="69:71" x14ac:dyDescent="0.25">
      <c r="BQ532" s="22"/>
      <c r="BR532" s="22"/>
      <c r="BS532" s="22"/>
    </row>
    <row r="533" spans="69:71" x14ac:dyDescent="0.25">
      <c r="BQ533" s="22"/>
      <c r="BR533" s="22"/>
      <c r="BS533" s="22"/>
    </row>
    <row r="534" spans="69:71" x14ac:dyDescent="0.25">
      <c r="BQ534" s="22"/>
      <c r="BR534" s="22"/>
      <c r="BS534" s="22"/>
    </row>
    <row r="535" spans="69:71" x14ac:dyDescent="0.25">
      <c r="BQ535" s="22"/>
      <c r="BR535" s="22"/>
      <c r="BS535" s="22"/>
    </row>
    <row r="536" spans="69:71" x14ac:dyDescent="0.25">
      <c r="BQ536" s="22"/>
      <c r="BR536" s="22"/>
      <c r="BS536" s="22"/>
    </row>
    <row r="537" spans="69:71" x14ac:dyDescent="0.25">
      <c r="BQ537" s="22"/>
      <c r="BR537" s="22"/>
      <c r="BS537" s="22"/>
    </row>
    <row r="538" spans="69:71" x14ac:dyDescent="0.25">
      <c r="BQ538" s="22"/>
      <c r="BR538" s="22"/>
      <c r="BS538" s="22"/>
    </row>
    <row r="539" spans="69:71" x14ac:dyDescent="0.25">
      <c r="BQ539" s="22"/>
      <c r="BR539" s="22"/>
      <c r="BS539" s="22"/>
    </row>
    <row r="540" spans="69:71" x14ac:dyDescent="0.25">
      <c r="BQ540" s="22"/>
      <c r="BR540" s="22"/>
      <c r="BS540" s="22"/>
    </row>
    <row r="541" spans="69:71" x14ac:dyDescent="0.25">
      <c r="BQ541" s="22"/>
      <c r="BR541" s="22"/>
      <c r="BS541" s="22"/>
    </row>
    <row r="542" spans="69:71" x14ac:dyDescent="0.25">
      <c r="BQ542" s="22"/>
      <c r="BR542" s="22"/>
      <c r="BS542" s="22"/>
    </row>
    <row r="543" spans="69:71" x14ac:dyDescent="0.25">
      <c r="BQ543" s="22"/>
      <c r="BR543" s="22"/>
      <c r="BS543" s="22"/>
    </row>
    <row r="544" spans="69:71" x14ac:dyDescent="0.25">
      <c r="BQ544" s="22"/>
      <c r="BR544" s="22"/>
      <c r="BS544" s="22"/>
    </row>
    <row r="545" spans="69:71" x14ac:dyDescent="0.25">
      <c r="BQ545" s="22"/>
      <c r="BR545" s="22"/>
      <c r="BS545" s="22"/>
    </row>
    <row r="546" spans="69:71" x14ac:dyDescent="0.25">
      <c r="BQ546" s="22"/>
      <c r="BR546" s="22"/>
      <c r="BS546" s="22"/>
    </row>
    <row r="547" spans="69:71" x14ac:dyDescent="0.25">
      <c r="BQ547" s="22"/>
      <c r="BR547" s="22"/>
      <c r="BS547" s="22"/>
    </row>
    <row r="548" spans="69:71" x14ac:dyDescent="0.25">
      <c r="BQ548" s="22"/>
      <c r="BR548" s="22"/>
      <c r="BS548" s="22"/>
    </row>
    <row r="549" spans="69:71" x14ac:dyDescent="0.25">
      <c r="BQ549" s="22"/>
      <c r="BR549" s="22"/>
      <c r="BS549" s="22"/>
    </row>
    <row r="550" spans="69:71" x14ac:dyDescent="0.25">
      <c r="BQ550" s="22"/>
      <c r="BR550" s="22"/>
      <c r="BS550" s="22"/>
    </row>
    <row r="551" spans="69:71" x14ac:dyDescent="0.25">
      <c r="BQ551" s="22"/>
      <c r="BR551" s="22"/>
      <c r="BS551" s="22"/>
    </row>
    <row r="552" spans="69:71" x14ac:dyDescent="0.25">
      <c r="BQ552" s="22"/>
      <c r="BR552" s="22"/>
      <c r="BS552" s="22"/>
    </row>
    <row r="553" spans="69:71" x14ac:dyDescent="0.25">
      <c r="BQ553" s="22"/>
      <c r="BR553" s="22"/>
      <c r="BS553" s="22"/>
    </row>
    <row r="554" spans="69:71" x14ac:dyDescent="0.25">
      <c r="BQ554" s="22"/>
      <c r="BR554" s="22"/>
      <c r="BS554" s="22"/>
    </row>
    <row r="555" spans="69:71" x14ac:dyDescent="0.25">
      <c r="BQ555" s="22"/>
      <c r="BR555" s="22"/>
      <c r="BS555" s="22"/>
    </row>
    <row r="556" spans="69:71" x14ac:dyDescent="0.25">
      <c r="BQ556" s="22"/>
      <c r="BR556" s="22"/>
      <c r="BS556" s="22"/>
    </row>
    <row r="557" spans="69:71" x14ac:dyDescent="0.25">
      <c r="BQ557" s="22"/>
      <c r="BR557" s="22"/>
      <c r="BS557" s="22"/>
    </row>
    <row r="558" spans="69:71" x14ac:dyDescent="0.25">
      <c r="BQ558" s="22"/>
      <c r="BR558" s="22"/>
      <c r="BS558" s="22"/>
    </row>
    <row r="559" spans="69:71" x14ac:dyDescent="0.25">
      <c r="BQ559" s="22"/>
      <c r="BR559" s="22"/>
      <c r="BS559" s="22"/>
    </row>
    <row r="560" spans="69:71" x14ac:dyDescent="0.25">
      <c r="BQ560" s="22"/>
      <c r="BR560" s="22"/>
      <c r="BS560" s="22"/>
    </row>
    <row r="561" spans="69:71" x14ac:dyDescent="0.25">
      <c r="BQ561" s="22"/>
      <c r="BR561" s="22"/>
      <c r="BS561" s="22"/>
    </row>
    <row r="562" spans="69:71" x14ac:dyDescent="0.25">
      <c r="BQ562" s="22"/>
      <c r="BR562" s="22"/>
      <c r="BS562" s="22"/>
    </row>
    <row r="563" spans="69:71" x14ac:dyDescent="0.25">
      <c r="BQ563" s="22"/>
      <c r="BR563" s="22"/>
      <c r="BS563" s="22"/>
    </row>
    <row r="564" spans="69:71" x14ac:dyDescent="0.25">
      <c r="BQ564" s="22"/>
      <c r="BR564" s="22"/>
      <c r="BS564" s="22"/>
    </row>
    <row r="565" spans="69:71" x14ac:dyDescent="0.25">
      <c r="BQ565" s="22"/>
      <c r="BR565" s="22"/>
      <c r="BS565" s="22"/>
    </row>
    <row r="566" spans="69:71" x14ac:dyDescent="0.25">
      <c r="BQ566" s="22"/>
      <c r="BR566" s="22"/>
      <c r="BS566" s="22"/>
    </row>
    <row r="567" spans="69:71" x14ac:dyDescent="0.25">
      <c r="BQ567" s="22"/>
      <c r="BR567" s="22"/>
      <c r="BS567" s="22"/>
    </row>
    <row r="568" spans="69:71" x14ac:dyDescent="0.25">
      <c r="BQ568" s="22"/>
      <c r="BR568" s="22"/>
      <c r="BS568" s="22"/>
    </row>
    <row r="569" spans="69:71" x14ac:dyDescent="0.25">
      <c r="BQ569" s="22"/>
      <c r="BR569" s="22"/>
      <c r="BS569" s="22"/>
    </row>
    <row r="570" spans="69:71" x14ac:dyDescent="0.25">
      <c r="BQ570" s="22"/>
      <c r="BR570" s="22"/>
      <c r="BS570" s="22"/>
    </row>
    <row r="571" spans="69:71" x14ac:dyDescent="0.25">
      <c r="BQ571" s="22"/>
      <c r="BR571" s="22"/>
      <c r="BS571" s="22"/>
    </row>
    <row r="572" spans="69:71" x14ac:dyDescent="0.25">
      <c r="BQ572" s="22"/>
      <c r="BR572" s="22"/>
      <c r="BS572" s="22"/>
    </row>
    <row r="573" spans="69:71" x14ac:dyDescent="0.25">
      <c r="BQ573" s="22"/>
      <c r="BR573" s="22"/>
      <c r="BS573" s="22"/>
    </row>
    <row r="574" spans="69:71" x14ac:dyDescent="0.25">
      <c r="BQ574" s="22"/>
      <c r="BR574" s="22"/>
      <c r="BS574" s="22"/>
    </row>
    <row r="575" spans="69:71" x14ac:dyDescent="0.25">
      <c r="BQ575" s="22"/>
      <c r="BR575" s="22"/>
      <c r="BS575" s="22"/>
    </row>
    <row r="576" spans="69:71" x14ac:dyDescent="0.25">
      <c r="BQ576" s="22"/>
      <c r="BR576" s="22"/>
      <c r="BS576" s="22"/>
    </row>
    <row r="577" spans="69:71" x14ac:dyDescent="0.25">
      <c r="BQ577" s="22"/>
      <c r="BR577" s="22"/>
      <c r="BS577" s="22"/>
    </row>
    <row r="578" spans="69:71" x14ac:dyDescent="0.25">
      <c r="BQ578" s="22"/>
      <c r="BR578" s="22"/>
      <c r="BS578" s="22"/>
    </row>
    <row r="579" spans="69:71" x14ac:dyDescent="0.25">
      <c r="BQ579" s="22"/>
      <c r="BR579" s="22"/>
      <c r="BS579" s="22"/>
    </row>
    <row r="580" spans="69:71" x14ac:dyDescent="0.25">
      <c r="BQ580" s="22"/>
      <c r="BR580" s="22"/>
      <c r="BS580" s="22"/>
    </row>
    <row r="581" spans="69:71" x14ac:dyDescent="0.25">
      <c r="BQ581" s="22"/>
      <c r="BR581" s="22"/>
      <c r="BS581" s="22"/>
    </row>
    <row r="582" spans="69:71" x14ac:dyDescent="0.25">
      <c r="BQ582" s="22"/>
      <c r="BR582" s="22"/>
      <c r="BS582" s="22"/>
    </row>
    <row r="583" spans="69:71" x14ac:dyDescent="0.25">
      <c r="BQ583" s="22"/>
      <c r="BR583" s="22"/>
      <c r="BS583" s="22"/>
    </row>
    <row r="584" spans="69:71" x14ac:dyDescent="0.25">
      <c r="BQ584" s="22"/>
      <c r="BR584" s="22"/>
      <c r="BS584" s="22"/>
    </row>
    <row r="585" spans="69:71" x14ac:dyDescent="0.25">
      <c r="BQ585" s="22"/>
      <c r="BR585" s="22"/>
      <c r="BS585" s="22"/>
    </row>
    <row r="586" spans="69:71" x14ac:dyDescent="0.25">
      <c r="BQ586" s="22"/>
      <c r="BR586" s="22"/>
      <c r="BS586" s="22"/>
    </row>
    <row r="587" spans="69:71" x14ac:dyDescent="0.25">
      <c r="BQ587" s="22"/>
      <c r="BR587" s="22"/>
      <c r="BS587" s="22"/>
    </row>
    <row r="588" spans="69:71" x14ac:dyDescent="0.25">
      <c r="BQ588" s="22"/>
      <c r="BR588" s="22"/>
      <c r="BS588" s="22"/>
    </row>
    <row r="589" spans="69:71" x14ac:dyDescent="0.25">
      <c r="BQ589" s="22"/>
      <c r="BR589" s="22"/>
      <c r="BS589" s="22"/>
    </row>
    <row r="590" spans="69:71" x14ac:dyDescent="0.25">
      <c r="BQ590" s="22"/>
      <c r="BR590" s="22"/>
      <c r="BS590" s="22"/>
    </row>
    <row r="591" spans="69:71" x14ac:dyDescent="0.25">
      <c r="BQ591" s="22"/>
      <c r="BR591" s="22"/>
      <c r="BS591" s="22"/>
    </row>
    <row r="592" spans="69:71" x14ac:dyDescent="0.25">
      <c r="BQ592" s="22"/>
      <c r="BR592" s="22"/>
      <c r="BS592" s="22"/>
    </row>
    <row r="593" spans="69:71" x14ac:dyDescent="0.25">
      <c r="BQ593" s="22"/>
      <c r="BR593" s="22"/>
      <c r="BS593" s="22"/>
    </row>
    <row r="594" spans="69:71" x14ac:dyDescent="0.25">
      <c r="BQ594" s="22"/>
      <c r="BR594" s="22"/>
      <c r="BS594" s="22"/>
    </row>
    <row r="595" spans="69:71" x14ac:dyDescent="0.25">
      <c r="BQ595" s="22"/>
      <c r="BR595" s="22"/>
      <c r="BS595" s="22"/>
    </row>
    <row r="596" spans="69:71" x14ac:dyDescent="0.25">
      <c r="BQ596" s="22"/>
      <c r="BR596" s="22"/>
      <c r="BS596" s="22"/>
    </row>
    <row r="597" spans="69:71" x14ac:dyDescent="0.25">
      <c r="BQ597" s="22"/>
      <c r="BR597" s="22"/>
      <c r="BS597" s="22"/>
    </row>
    <row r="598" spans="69:71" x14ac:dyDescent="0.25">
      <c r="BQ598" s="22"/>
      <c r="BR598" s="22"/>
      <c r="BS598" s="22"/>
    </row>
    <row r="599" spans="69:71" x14ac:dyDescent="0.25">
      <c r="BQ599" s="22"/>
      <c r="BR599" s="22"/>
      <c r="BS599" s="22"/>
    </row>
    <row r="600" spans="69:71" x14ac:dyDescent="0.25">
      <c r="BQ600" s="22"/>
      <c r="BR600" s="22"/>
      <c r="BS600" s="22"/>
    </row>
    <row r="601" spans="69:71" x14ac:dyDescent="0.25">
      <c r="BQ601" s="22"/>
      <c r="BR601" s="22"/>
      <c r="BS601" s="22"/>
    </row>
    <row r="602" spans="69:71" x14ac:dyDescent="0.25">
      <c r="BQ602" s="22"/>
      <c r="BR602" s="22"/>
      <c r="BS602" s="22"/>
    </row>
    <row r="603" spans="69:71" x14ac:dyDescent="0.25">
      <c r="BQ603" s="22"/>
      <c r="BR603" s="22"/>
      <c r="BS603" s="22"/>
    </row>
    <row r="604" spans="69:71" x14ac:dyDescent="0.25">
      <c r="BQ604" s="22"/>
      <c r="BR604" s="22"/>
      <c r="BS604" s="22"/>
    </row>
    <row r="605" spans="69:71" x14ac:dyDescent="0.25">
      <c r="BQ605" s="22"/>
      <c r="BR605" s="22"/>
      <c r="BS605" s="22"/>
    </row>
    <row r="606" spans="69:71" x14ac:dyDescent="0.25">
      <c r="BQ606" s="22"/>
      <c r="BR606" s="22"/>
      <c r="BS606" s="22"/>
    </row>
    <row r="607" spans="69:71" x14ac:dyDescent="0.25">
      <c r="BQ607" s="22"/>
      <c r="BR607" s="22"/>
      <c r="BS607" s="22"/>
    </row>
    <row r="608" spans="69:71" x14ac:dyDescent="0.25">
      <c r="BQ608" s="22"/>
      <c r="BR608" s="22"/>
      <c r="BS608" s="22"/>
    </row>
    <row r="609" spans="69:71" x14ac:dyDescent="0.25">
      <c r="BQ609" s="22"/>
      <c r="BR609" s="22"/>
      <c r="BS609" s="22"/>
    </row>
    <row r="610" spans="69:71" x14ac:dyDescent="0.25">
      <c r="BQ610" s="22"/>
      <c r="BR610" s="22"/>
      <c r="BS610" s="22"/>
    </row>
    <row r="611" spans="69:71" x14ac:dyDescent="0.25">
      <c r="BQ611" s="22"/>
      <c r="BR611" s="22"/>
      <c r="BS611" s="22"/>
    </row>
    <row r="612" spans="69:71" x14ac:dyDescent="0.25">
      <c r="BQ612" s="22"/>
      <c r="BR612" s="22"/>
      <c r="BS612" s="22"/>
    </row>
    <row r="613" spans="69:71" x14ac:dyDescent="0.25">
      <c r="BQ613" s="22"/>
      <c r="BR613" s="22"/>
      <c r="BS613" s="22"/>
    </row>
    <row r="614" spans="69:71" x14ac:dyDescent="0.25">
      <c r="BQ614" s="22"/>
      <c r="BR614" s="22"/>
      <c r="BS614" s="22"/>
    </row>
    <row r="615" spans="69:71" x14ac:dyDescent="0.25">
      <c r="BQ615" s="22"/>
      <c r="BR615" s="22"/>
      <c r="BS615" s="22"/>
    </row>
    <row r="616" spans="69:71" x14ac:dyDescent="0.25">
      <c r="BQ616" s="22"/>
      <c r="BR616" s="22"/>
      <c r="BS616" s="22"/>
    </row>
    <row r="617" spans="69:71" x14ac:dyDescent="0.25">
      <c r="BQ617" s="22"/>
      <c r="BR617" s="22"/>
      <c r="BS617" s="22"/>
    </row>
    <row r="618" spans="69:71" x14ac:dyDescent="0.25">
      <c r="BQ618" s="22"/>
      <c r="BR618" s="22"/>
      <c r="BS618" s="22"/>
    </row>
    <row r="619" spans="69:71" x14ac:dyDescent="0.25">
      <c r="BQ619" s="22"/>
      <c r="BR619" s="22"/>
      <c r="BS619" s="22"/>
    </row>
    <row r="620" spans="69:71" x14ac:dyDescent="0.25">
      <c r="BQ620" s="22"/>
      <c r="BR620" s="22"/>
      <c r="BS620" s="22"/>
    </row>
    <row r="621" spans="69:71" x14ac:dyDescent="0.25">
      <c r="BQ621" s="22"/>
      <c r="BR621" s="22"/>
      <c r="BS621" s="22"/>
    </row>
    <row r="622" spans="69:71" x14ac:dyDescent="0.25">
      <c r="BQ622" s="22"/>
      <c r="BR622" s="22"/>
      <c r="BS622" s="22"/>
    </row>
    <row r="623" spans="69:71" x14ac:dyDescent="0.25">
      <c r="BQ623" s="22"/>
      <c r="BR623" s="22"/>
      <c r="BS623" s="22"/>
    </row>
    <row r="624" spans="69:71" x14ac:dyDescent="0.25">
      <c r="BQ624" s="22"/>
      <c r="BR624" s="22"/>
      <c r="BS624" s="22"/>
    </row>
    <row r="625" spans="69:71" x14ac:dyDescent="0.25">
      <c r="BQ625" s="22"/>
      <c r="BR625" s="22"/>
      <c r="BS625" s="22"/>
    </row>
    <row r="626" spans="69:71" x14ac:dyDescent="0.25">
      <c r="BQ626" s="22"/>
      <c r="BR626" s="22"/>
      <c r="BS626" s="22"/>
    </row>
    <row r="627" spans="69:71" x14ac:dyDescent="0.25">
      <c r="BQ627" s="22"/>
      <c r="BR627" s="22"/>
      <c r="BS627" s="22"/>
    </row>
    <row r="628" spans="69:71" x14ac:dyDescent="0.25">
      <c r="BQ628" s="22"/>
      <c r="BR628" s="22"/>
      <c r="BS628" s="22"/>
    </row>
    <row r="629" spans="69:71" x14ac:dyDescent="0.25">
      <c r="BQ629" s="22"/>
      <c r="BR629" s="22"/>
      <c r="BS629" s="22"/>
    </row>
    <row r="630" spans="69:71" x14ac:dyDescent="0.25">
      <c r="BQ630" s="22"/>
      <c r="BR630" s="22"/>
      <c r="BS630" s="22"/>
    </row>
    <row r="631" spans="69:71" x14ac:dyDescent="0.25">
      <c r="BQ631" s="22"/>
      <c r="BR631" s="22"/>
      <c r="BS631" s="22"/>
    </row>
    <row r="632" spans="69:71" x14ac:dyDescent="0.25">
      <c r="BQ632" s="22"/>
      <c r="BR632" s="22"/>
      <c r="BS632" s="22"/>
    </row>
    <row r="633" spans="69:71" x14ac:dyDescent="0.25">
      <c r="BQ633" s="22"/>
      <c r="BR633" s="22"/>
      <c r="BS633" s="22"/>
    </row>
    <row r="634" spans="69:71" x14ac:dyDescent="0.25">
      <c r="BQ634" s="22"/>
      <c r="BR634" s="22"/>
      <c r="BS634" s="22"/>
    </row>
    <row r="635" spans="69:71" x14ac:dyDescent="0.25">
      <c r="BQ635" s="22"/>
      <c r="BR635" s="22"/>
      <c r="BS635" s="22"/>
    </row>
    <row r="636" spans="69:71" x14ac:dyDescent="0.25">
      <c r="BQ636" s="22"/>
      <c r="BR636" s="22"/>
      <c r="BS636" s="22"/>
    </row>
    <row r="637" spans="69:71" x14ac:dyDescent="0.25">
      <c r="BQ637" s="22"/>
      <c r="BR637" s="22"/>
      <c r="BS637" s="22"/>
    </row>
    <row r="638" spans="69:71" x14ac:dyDescent="0.25">
      <c r="BQ638" s="22"/>
      <c r="BR638" s="22"/>
      <c r="BS638" s="22"/>
    </row>
    <row r="639" spans="69:71" x14ac:dyDescent="0.25">
      <c r="BQ639" s="22"/>
      <c r="BR639" s="22"/>
      <c r="BS639" s="22"/>
    </row>
    <row r="640" spans="69:71" x14ac:dyDescent="0.25">
      <c r="BQ640" s="22"/>
      <c r="BR640" s="22"/>
      <c r="BS640" s="22"/>
    </row>
    <row r="641" spans="69:71" x14ac:dyDescent="0.25">
      <c r="BQ641" s="22"/>
      <c r="BR641" s="22"/>
      <c r="BS641" s="22"/>
    </row>
    <row r="642" spans="69:71" x14ac:dyDescent="0.25">
      <c r="BQ642" s="22"/>
      <c r="BR642" s="22"/>
      <c r="BS642" s="22"/>
    </row>
    <row r="643" spans="69:71" x14ac:dyDescent="0.25">
      <c r="BQ643" s="22"/>
      <c r="BR643" s="22"/>
      <c r="BS643" s="22"/>
    </row>
    <row r="644" spans="69:71" x14ac:dyDescent="0.25">
      <c r="BQ644" s="22"/>
      <c r="BR644" s="22"/>
      <c r="BS644" s="22"/>
    </row>
    <row r="645" spans="69:71" x14ac:dyDescent="0.25">
      <c r="BQ645" s="22"/>
      <c r="BR645" s="22"/>
      <c r="BS645" s="22"/>
    </row>
    <row r="646" spans="69:71" x14ac:dyDescent="0.25">
      <c r="BQ646" s="22"/>
      <c r="BR646" s="22"/>
      <c r="BS646" s="22"/>
    </row>
    <row r="647" spans="69:71" x14ac:dyDescent="0.25">
      <c r="BQ647" s="22"/>
      <c r="BR647" s="22"/>
      <c r="BS647" s="22"/>
    </row>
    <row r="648" spans="69:71" x14ac:dyDescent="0.25">
      <c r="BQ648" s="22"/>
      <c r="BR648" s="22"/>
      <c r="BS648" s="22"/>
    </row>
    <row r="649" spans="69:71" x14ac:dyDescent="0.25">
      <c r="BQ649" s="22"/>
      <c r="BR649" s="22"/>
      <c r="BS649" s="22"/>
    </row>
    <row r="650" spans="69:71" x14ac:dyDescent="0.25">
      <c r="BQ650" s="22"/>
      <c r="BR650" s="22"/>
      <c r="BS650" s="22"/>
    </row>
    <row r="651" spans="69:71" x14ac:dyDescent="0.25">
      <c r="BQ651" s="22"/>
      <c r="BR651" s="22"/>
      <c r="BS651" s="22"/>
    </row>
    <row r="652" spans="69:71" x14ac:dyDescent="0.25">
      <c r="BQ652" s="22"/>
      <c r="BR652" s="22"/>
      <c r="BS652" s="22"/>
    </row>
    <row r="653" spans="69:71" x14ac:dyDescent="0.25">
      <c r="BQ653" s="22"/>
      <c r="BR653" s="22"/>
      <c r="BS653" s="22"/>
    </row>
    <row r="654" spans="69:71" x14ac:dyDescent="0.25">
      <c r="BQ654" s="22"/>
      <c r="BR654" s="22"/>
      <c r="BS654" s="22"/>
    </row>
    <row r="655" spans="69:71" x14ac:dyDescent="0.25">
      <c r="BQ655" s="22"/>
      <c r="BR655" s="22"/>
      <c r="BS655" s="22"/>
    </row>
    <row r="656" spans="69:71" x14ac:dyDescent="0.25">
      <c r="BQ656" s="22"/>
      <c r="BR656" s="22"/>
      <c r="BS656" s="22"/>
    </row>
    <row r="657" spans="69:71" x14ac:dyDescent="0.25">
      <c r="BQ657" s="22"/>
      <c r="BR657" s="22"/>
      <c r="BS657" s="22"/>
    </row>
    <row r="658" spans="69:71" x14ac:dyDescent="0.25">
      <c r="BQ658" s="22"/>
      <c r="BR658" s="22"/>
      <c r="BS658" s="22"/>
    </row>
    <row r="659" spans="69:71" x14ac:dyDescent="0.25">
      <c r="BQ659" s="22"/>
      <c r="BR659" s="22"/>
      <c r="BS659" s="22"/>
    </row>
    <row r="660" spans="69:71" x14ac:dyDescent="0.25">
      <c r="BQ660" s="22"/>
      <c r="BR660" s="22"/>
      <c r="BS660" s="22"/>
    </row>
    <row r="661" spans="69:71" x14ac:dyDescent="0.25">
      <c r="BQ661" s="22"/>
      <c r="BR661" s="22"/>
      <c r="BS661" s="22"/>
    </row>
    <row r="662" spans="69:71" x14ac:dyDescent="0.25">
      <c r="BQ662" s="22"/>
      <c r="BR662" s="22"/>
      <c r="BS662" s="22"/>
    </row>
    <row r="663" spans="69:71" x14ac:dyDescent="0.25">
      <c r="BQ663" s="22"/>
      <c r="BR663" s="22"/>
      <c r="BS663" s="22"/>
    </row>
    <row r="664" spans="69:71" x14ac:dyDescent="0.25">
      <c r="BQ664" s="22"/>
      <c r="BR664" s="22"/>
      <c r="BS664" s="22"/>
    </row>
    <row r="665" spans="69:71" x14ac:dyDescent="0.25">
      <c r="BQ665" s="22"/>
      <c r="BR665" s="22"/>
      <c r="BS665" s="22"/>
    </row>
    <row r="666" spans="69:71" x14ac:dyDescent="0.25">
      <c r="BQ666" s="22"/>
      <c r="BR666" s="22"/>
      <c r="BS666" s="22"/>
    </row>
    <row r="667" spans="69:71" x14ac:dyDescent="0.25">
      <c r="BQ667" s="22"/>
      <c r="BR667" s="22"/>
      <c r="BS667" s="22"/>
    </row>
    <row r="668" spans="69:71" x14ac:dyDescent="0.25">
      <c r="BQ668" s="22"/>
      <c r="BR668" s="22"/>
      <c r="BS668" s="22"/>
    </row>
    <row r="669" spans="69:71" x14ac:dyDescent="0.25">
      <c r="BQ669" s="22"/>
      <c r="BR669" s="22"/>
      <c r="BS669" s="22"/>
    </row>
    <row r="670" spans="69:71" x14ac:dyDescent="0.25">
      <c r="BQ670" s="22"/>
      <c r="BR670" s="22"/>
      <c r="BS670" s="22"/>
    </row>
    <row r="671" spans="69:71" x14ac:dyDescent="0.25">
      <c r="BQ671" s="22"/>
      <c r="BR671" s="22"/>
      <c r="BS671" s="22"/>
    </row>
    <row r="672" spans="69:71" x14ac:dyDescent="0.25">
      <c r="BQ672" s="22"/>
      <c r="BR672" s="22"/>
      <c r="BS672" s="22"/>
    </row>
    <row r="673" spans="69:71" x14ac:dyDescent="0.25">
      <c r="BQ673" s="22"/>
      <c r="BR673" s="22"/>
      <c r="BS673" s="22"/>
    </row>
    <row r="674" spans="69:71" x14ac:dyDescent="0.25">
      <c r="BQ674" s="22"/>
      <c r="BR674" s="22"/>
      <c r="BS674" s="22"/>
    </row>
    <row r="675" spans="69:71" x14ac:dyDescent="0.25">
      <c r="BQ675" s="22"/>
      <c r="BR675" s="22"/>
      <c r="BS675" s="22"/>
    </row>
    <row r="676" spans="69:71" x14ac:dyDescent="0.25">
      <c r="BQ676" s="22"/>
      <c r="BR676" s="22"/>
      <c r="BS676" s="22"/>
    </row>
    <row r="677" spans="69:71" x14ac:dyDescent="0.25">
      <c r="BQ677" s="22"/>
      <c r="BR677" s="22"/>
      <c r="BS677" s="22"/>
    </row>
    <row r="678" spans="69:71" x14ac:dyDescent="0.25">
      <c r="BQ678" s="22"/>
      <c r="BR678" s="22"/>
      <c r="BS678" s="22"/>
    </row>
    <row r="679" spans="69:71" x14ac:dyDescent="0.25">
      <c r="BQ679" s="22"/>
      <c r="BR679" s="22"/>
      <c r="BS679" s="22"/>
    </row>
    <row r="680" spans="69:71" x14ac:dyDescent="0.25">
      <c r="BQ680" s="22"/>
      <c r="BR680" s="22"/>
      <c r="BS680" s="22"/>
    </row>
    <row r="681" spans="69:71" x14ac:dyDescent="0.25">
      <c r="BQ681" s="22"/>
      <c r="BR681" s="22"/>
      <c r="BS681" s="22"/>
    </row>
    <row r="682" spans="69:71" x14ac:dyDescent="0.25">
      <c r="BQ682" s="22"/>
      <c r="BR682" s="22"/>
      <c r="BS682" s="22"/>
    </row>
    <row r="683" spans="69:71" x14ac:dyDescent="0.25">
      <c r="BQ683" s="22"/>
      <c r="BR683" s="22"/>
      <c r="BS683" s="22"/>
    </row>
    <row r="684" spans="69:71" x14ac:dyDescent="0.25">
      <c r="BQ684" s="22"/>
      <c r="BR684" s="22"/>
      <c r="BS684" s="22"/>
    </row>
    <row r="685" spans="69:71" x14ac:dyDescent="0.25">
      <c r="BQ685" s="22"/>
      <c r="BR685" s="22"/>
      <c r="BS685" s="22"/>
    </row>
    <row r="686" spans="69:71" x14ac:dyDescent="0.25">
      <c r="BQ686" s="22"/>
      <c r="BR686" s="22"/>
      <c r="BS686" s="22"/>
    </row>
    <row r="687" spans="69:71" x14ac:dyDescent="0.25">
      <c r="BQ687" s="22"/>
      <c r="BR687" s="22"/>
      <c r="BS687" s="22"/>
    </row>
    <row r="688" spans="69:71" x14ac:dyDescent="0.25">
      <c r="BQ688" s="22"/>
      <c r="BR688" s="22"/>
      <c r="BS688" s="22"/>
    </row>
    <row r="689" spans="69:71" x14ac:dyDescent="0.25">
      <c r="BQ689" s="22"/>
      <c r="BR689" s="22"/>
      <c r="BS689" s="22"/>
    </row>
    <row r="690" spans="69:71" x14ac:dyDescent="0.25">
      <c r="BQ690" s="22"/>
      <c r="BR690" s="22"/>
      <c r="BS690" s="22"/>
    </row>
    <row r="691" spans="69:71" x14ac:dyDescent="0.25">
      <c r="BQ691" s="22"/>
      <c r="BR691" s="22"/>
      <c r="BS691" s="22"/>
    </row>
    <row r="692" spans="69:71" x14ac:dyDescent="0.25">
      <c r="BQ692" s="22"/>
      <c r="BR692" s="22"/>
      <c r="BS692" s="22"/>
    </row>
    <row r="693" spans="69:71" x14ac:dyDescent="0.25">
      <c r="BQ693" s="22"/>
      <c r="BR693" s="22"/>
      <c r="BS693" s="22"/>
    </row>
    <row r="694" spans="69:71" x14ac:dyDescent="0.25">
      <c r="BQ694" s="22"/>
      <c r="BR694" s="22"/>
      <c r="BS694" s="22"/>
    </row>
    <row r="695" spans="69:71" x14ac:dyDescent="0.25">
      <c r="BQ695" s="22"/>
      <c r="BR695" s="22"/>
      <c r="BS695" s="22"/>
    </row>
    <row r="696" spans="69:71" x14ac:dyDescent="0.25">
      <c r="BQ696" s="22"/>
      <c r="BR696" s="22"/>
      <c r="BS696" s="22"/>
    </row>
    <row r="697" spans="69:71" x14ac:dyDescent="0.25">
      <c r="BQ697" s="22"/>
      <c r="BR697" s="22"/>
      <c r="BS697" s="22"/>
    </row>
    <row r="698" spans="69:71" x14ac:dyDescent="0.25">
      <c r="BQ698" s="22"/>
      <c r="BR698" s="22"/>
      <c r="BS698" s="22"/>
    </row>
    <row r="699" spans="69:71" x14ac:dyDescent="0.25">
      <c r="BQ699" s="22"/>
      <c r="BR699" s="22"/>
      <c r="BS699" s="22"/>
    </row>
    <row r="700" spans="69:71" x14ac:dyDescent="0.25">
      <c r="BQ700" s="22"/>
      <c r="BR700" s="22"/>
      <c r="BS700" s="22"/>
    </row>
    <row r="701" spans="69:71" x14ac:dyDescent="0.25">
      <c r="BQ701" s="22"/>
      <c r="BR701" s="22"/>
      <c r="BS701" s="22"/>
    </row>
    <row r="702" spans="69:71" x14ac:dyDescent="0.25">
      <c r="BQ702" s="22"/>
      <c r="BR702" s="22"/>
      <c r="BS702" s="22"/>
    </row>
    <row r="703" spans="69:71" x14ac:dyDescent="0.25">
      <c r="BQ703" s="22"/>
      <c r="BR703" s="22"/>
      <c r="BS703" s="22"/>
    </row>
    <row r="704" spans="69:71" x14ac:dyDescent="0.25">
      <c r="BQ704" s="22"/>
      <c r="BR704" s="22"/>
      <c r="BS704" s="22"/>
    </row>
    <row r="705" spans="69:71" x14ac:dyDescent="0.25">
      <c r="BQ705" s="22"/>
      <c r="BR705" s="22"/>
      <c r="BS705" s="22"/>
    </row>
    <row r="706" spans="69:71" x14ac:dyDescent="0.25">
      <c r="BQ706" s="22"/>
      <c r="BR706" s="22"/>
      <c r="BS706" s="22"/>
    </row>
    <row r="707" spans="69:71" x14ac:dyDescent="0.25">
      <c r="BQ707" s="22"/>
      <c r="BR707" s="22"/>
      <c r="BS707" s="22"/>
    </row>
    <row r="708" spans="69:71" x14ac:dyDescent="0.25">
      <c r="BQ708" s="22"/>
      <c r="BR708" s="22"/>
      <c r="BS708" s="22"/>
    </row>
    <row r="709" spans="69:71" x14ac:dyDescent="0.25">
      <c r="BQ709" s="22"/>
      <c r="BR709" s="22"/>
      <c r="BS709" s="22"/>
    </row>
    <row r="710" spans="69:71" x14ac:dyDescent="0.25">
      <c r="BQ710" s="22"/>
      <c r="BR710" s="22"/>
      <c r="BS710" s="22"/>
    </row>
    <row r="711" spans="69:71" x14ac:dyDescent="0.25">
      <c r="BQ711" s="22"/>
      <c r="BR711" s="22"/>
      <c r="BS711" s="22"/>
    </row>
    <row r="712" spans="69:71" x14ac:dyDescent="0.25">
      <c r="BQ712" s="22"/>
      <c r="BR712" s="22"/>
      <c r="BS712" s="22"/>
    </row>
    <row r="713" spans="69:71" x14ac:dyDescent="0.25">
      <c r="BQ713" s="22"/>
      <c r="BR713" s="22"/>
      <c r="BS713" s="22"/>
    </row>
    <row r="714" spans="69:71" x14ac:dyDescent="0.25">
      <c r="BQ714" s="22"/>
      <c r="BR714" s="22"/>
      <c r="BS714" s="22"/>
    </row>
    <row r="715" spans="69:71" x14ac:dyDescent="0.25">
      <c r="BQ715" s="22"/>
      <c r="BR715" s="22"/>
      <c r="BS715" s="22"/>
    </row>
    <row r="716" spans="69:71" x14ac:dyDescent="0.25">
      <c r="BQ716" s="22"/>
      <c r="BR716" s="22"/>
      <c r="BS716" s="22"/>
    </row>
    <row r="717" spans="69:71" x14ac:dyDescent="0.25">
      <c r="BQ717" s="22"/>
      <c r="BR717" s="22"/>
      <c r="BS717" s="22"/>
    </row>
    <row r="718" spans="69:71" x14ac:dyDescent="0.25">
      <c r="BQ718" s="22"/>
      <c r="BR718" s="22"/>
      <c r="BS718" s="22"/>
    </row>
    <row r="719" spans="69:71" x14ac:dyDescent="0.25">
      <c r="BQ719" s="22"/>
      <c r="BR719" s="22"/>
      <c r="BS719" s="22"/>
    </row>
    <row r="720" spans="69:71" x14ac:dyDescent="0.25">
      <c r="BQ720" s="22"/>
      <c r="BR720" s="22"/>
      <c r="BS720" s="22"/>
    </row>
    <row r="721" spans="69:71" x14ac:dyDescent="0.25">
      <c r="BQ721" s="22"/>
      <c r="BR721" s="22"/>
      <c r="BS721" s="22"/>
    </row>
    <row r="722" spans="69:71" x14ac:dyDescent="0.25">
      <c r="BQ722" s="22"/>
      <c r="BR722" s="22"/>
      <c r="BS722" s="22"/>
    </row>
    <row r="723" spans="69:71" x14ac:dyDescent="0.25">
      <c r="BQ723" s="22"/>
      <c r="BR723" s="22"/>
      <c r="BS723" s="22"/>
    </row>
    <row r="724" spans="69:71" x14ac:dyDescent="0.25">
      <c r="BQ724" s="22"/>
      <c r="BR724" s="22"/>
      <c r="BS724" s="22"/>
    </row>
    <row r="725" spans="69:71" x14ac:dyDescent="0.25">
      <c r="BQ725" s="22"/>
      <c r="BR725" s="22"/>
      <c r="BS725" s="22"/>
    </row>
    <row r="726" spans="69:71" x14ac:dyDescent="0.25">
      <c r="BQ726" s="22"/>
      <c r="BR726" s="22"/>
      <c r="BS726" s="22"/>
    </row>
    <row r="727" spans="69:71" x14ac:dyDescent="0.25">
      <c r="BQ727" s="22"/>
      <c r="BR727" s="22"/>
      <c r="BS727" s="22"/>
    </row>
    <row r="728" spans="69:71" x14ac:dyDescent="0.25">
      <c r="BQ728" s="22"/>
      <c r="BR728" s="22"/>
      <c r="BS728" s="22"/>
    </row>
    <row r="729" spans="69:71" x14ac:dyDescent="0.25">
      <c r="BQ729" s="22"/>
      <c r="BR729" s="22"/>
      <c r="BS729" s="22"/>
    </row>
    <row r="730" spans="69:71" x14ac:dyDescent="0.25">
      <c r="BQ730" s="22"/>
      <c r="BR730" s="22"/>
      <c r="BS730" s="22"/>
    </row>
    <row r="731" spans="69:71" x14ac:dyDescent="0.25">
      <c r="BQ731" s="22"/>
      <c r="BR731" s="22"/>
      <c r="BS731" s="22"/>
    </row>
    <row r="732" spans="69:71" x14ac:dyDescent="0.25">
      <c r="BQ732" s="22"/>
      <c r="BR732" s="22"/>
      <c r="BS732" s="22"/>
    </row>
    <row r="733" spans="69:71" x14ac:dyDescent="0.25">
      <c r="BQ733" s="22"/>
      <c r="BR733" s="22"/>
      <c r="BS733" s="22"/>
    </row>
    <row r="734" spans="69:71" x14ac:dyDescent="0.25">
      <c r="BQ734" s="22"/>
      <c r="BR734" s="22"/>
      <c r="BS734" s="22"/>
    </row>
    <row r="735" spans="69:71" x14ac:dyDescent="0.25">
      <c r="BQ735" s="22"/>
      <c r="BR735" s="22"/>
      <c r="BS735" s="22"/>
    </row>
    <row r="736" spans="69:71" x14ac:dyDescent="0.25">
      <c r="BQ736" s="22"/>
      <c r="BR736" s="22"/>
      <c r="BS736" s="22"/>
    </row>
    <row r="737" spans="69:71" x14ac:dyDescent="0.25">
      <c r="BQ737" s="22"/>
      <c r="BR737" s="22"/>
      <c r="BS737" s="22"/>
    </row>
    <row r="738" spans="69:71" x14ac:dyDescent="0.25">
      <c r="BQ738" s="22"/>
      <c r="BR738" s="22"/>
      <c r="BS738" s="22"/>
    </row>
    <row r="739" spans="69:71" x14ac:dyDescent="0.25">
      <c r="BQ739" s="22"/>
      <c r="BR739" s="22"/>
      <c r="BS739" s="22"/>
    </row>
    <row r="740" spans="69:71" x14ac:dyDescent="0.25">
      <c r="BQ740" s="22"/>
      <c r="BR740" s="22"/>
      <c r="BS740" s="22"/>
    </row>
    <row r="741" spans="69:71" x14ac:dyDescent="0.25">
      <c r="BQ741" s="22"/>
      <c r="BR741" s="22"/>
      <c r="BS741" s="22"/>
    </row>
    <row r="742" spans="69:71" x14ac:dyDescent="0.25">
      <c r="BQ742" s="22"/>
      <c r="BR742" s="22"/>
      <c r="BS742" s="22"/>
    </row>
    <row r="743" spans="69:71" x14ac:dyDescent="0.25">
      <c r="BQ743" s="22"/>
      <c r="BR743" s="22"/>
      <c r="BS743" s="22"/>
    </row>
    <row r="744" spans="69:71" x14ac:dyDescent="0.25">
      <c r="BQ744" s="22"/>
      <c r="BR744" s="22"/>
      <c r="BS744" s="22"/>
    </row>
    <row r="745" spans="69:71" x14ac:dyDescent="0.25">
      <c r="BQ745" s="22"/>
      <c r="BR745" s="22"/>
      <c r="BS745" s="22"/>
    </row>
    <row r="746" spans="69:71" x14ac:dyDescent="0.25">
      <c r="BQ746" s="22"/>
      <c r="BR746" s="22"/>
      <c r="BS746" s="22"/>
    </row>
    <row r="747" spans="69:71" x14ac:dyDescent="0.25">
      <c r="BQ747" s="22"/>
      <c r="BR747" s="22"/>
      <c r="BS747" s="22"/>
    </row>
    <row r="748" spans="69:71" x14ac:dyDescent="0.25">
      <c r="BQ748" s="22"/>
      <c r="BR748" s="22"/>
      <c r="BS748" s="22"/>
    </row>
    <row r="749" spans="69:71" x14ac:dyDescent="0.25">
      <c r="BQ749" s="22"/>
      <c r="BR749" s="22"/>
      <c r="BS749" s="22"/>
    </row>
    <row r="750" spans="69:71" x14ac:dyDescent="0.25">
      <c r="BQ750" s="22"/>
      <c r="BR750" s="22"/>
      <c r="BS750" s="22"/>
    </row>
    <row r="751" spans="69:71" x14ac:dyDescent="0.25">
      <c r="BQ751" s="22"/>
      <c r="BR751" s="22"/>
      <c r="BS751" s="22"/>
    </row>
    <row r="752" spans="69:71" x14ac:dyDescent="0.25">
      <c r="BQ752" s="22"/>
      <c r="BR752" s="22"/>
      <c r="BS752" s="22"/>
    </row>
    <row r="753" spans="69:71" x14ac:dyDescent="0.25">
      <c r="BQ753" s="22"/>
      <c r="BR753" s="22"/>
      <c r="BS753" s="22"/>
    </row>
    <row r="754" spans="69:71" x14ac:dyDescent="0.25">
      <c r="BQ754" s="22"/>
      <c r="BR754" s="22"/>
      <c r="BS754" s="22"/>
    </row>
    <row r="755" spans="69:71" x14ac:dyDescent="0.25">
      <c r="BQ755" s="22"/>
      <c r="BR755" s="22"/>
      <c r="BS755" s="22"/>
    </row>
    <row r="756" spans="69:71" x14ac:dyDescent="0.25">
      <c r="BQ756" s="22"/>
      <c r="BR756" s="22"/>
      <c r="BS756" s="22"/>
    </row>
    <row r="757" spans="69:71" x14ac:dyDescent="0.25">
      <c r="BQ757" s="22"/>
      <c r="BR757" s="22"/>
      <c r="BS757" s="22"/>
    </row>
    <row r="758" spans="69:71" x14ac:dyDescent="0.25">
      <c r="BQ758" s="22"/>
      <c r="BR758" s="22"/>
      <c r="BS758" s="22"/>
    </row>
    <row r="759" spans="69:71" x14ac:dyDescent="0.25">
      <c r="BQ759" s="22"/>
      <c r="BR759" s="22"/>
      <c r="BS759" s="22"/>
    </row>
    <row r="760" spans="69:71" x14ac:dyDescent="0.25">
      <c r="BQ760" s="22"/>
      <c r="BR760" s="22"/>
      <c r="BS760" s="22"/>
    </row>
    <row r="761" spans="69:71" x14ac:dyDescent="0.25">
      <c r="BQ761" s="22"/>
      <c r="BR761" s="22"/>
      <c r="BS761" s="22"/>
    </row>
    <row r="762" spans="69:71" x14ac:dyDescent="0.25">
      <c r="BQ762" s="22"/>
      <c r="BR762" s="22"/>
      <c r="BS762" s="22"/>
    </row>
    <row r="763" spans="69:71" x14ac:dyDescent="0.25">
      <c r="BQ763" s="22"/>
      <c r="BR763" s="22"/>
      <c r="BS763" s="22"/>
    </row>
    <row r="764" spans="69:71" x14ac:dyDescent="0.25">
      <c r="BQ764" s="22"/>
      <c r="BR764" s="22"/>
      <c r="BS764" s="22"/>
    </row>
    <row r="765" spans="69:71" x14ac:dyDescent="0.25">
      <c r="BQ765" s="22"/>
      <c r="BR765" s="22"/>
      <c r="BS765" s="22"/>
    </row>
    <row r="766" spans="69:71" x14ac:dyDescent="0.25">
      <c r="BQ766" s="22"/>
      <c r="BR766" s="22"/>
      <c r="BS766" s="22"/>
    </row>
    <row r="767" spans="69:71" x14ac:dyDescent="0.25">
      <c r="BQ767" s="22"/>
      <c r="BR767" s="22"/>
      <c r="BS767" s="22"/>
    </row>
    <row r="768" spans="69:71" x14ac:dyDescent="0.25">
      <c r="BQ768" s="22"/>
      <c r="BR768" s="22"/>
      <c r="BS768" s="22"/>
    </row>
    <row r="769" spans="69:71" x14ac:dyDescent="0.25">
      <c r="BQ769" s="22"/>
      <c r="BR769" s="22"/>
      <c r="BS769" s="22"/>
    </row>
    <row r="770" spans="69:71" x14ac:dyDescent="0.25">
      <c r="BQ770" s="22"/>
      <c r="BR770" s="22"/>
      <c r="BS770" s="22"/>
    </row>
    <row r="771" spans="69:71" x14ac:dyDescent="0.25">
      <c r="BQ771" s="22"/>
      <c r="BR771" s="22"/>
      <c r="BS771" s="22"/>
    </row>
    <row r="772" spans="69:71" x14ac:dyDescent="0.25">
      <c r="BQ772" s="22"/>
      <c r="BR772" s="22"/>
      <c r="BS772" s="22"/>
    </row>
    <row r="773" spans="69:71" x14ac:dyDescent="0.25">
      <c r="BQ773" s="22"/>
      <c r="BR773" s="22"/>
      <c r="BS773" s="22"/>
    </row>
    <row r="774" spans="69:71" x14ac:dyDescent="0.25">
      <c r="BQ774" s="22"/>
      <c r="BR774" s="22"/>
      <c r="BS774" s="22"/>
    </row>
    <row r="775" spans="69:71" x14ac:dyDescent="0.25">
      <c r="BQ775" s="22"/>
      <c r="BR775" s="22"/>
      <c r="BS775" s="22"/>
    </row>
    <row r="776" spans="69:71" x14ac:dyDescent="0.25">
      <c r="BQ776" s="22"/>
      <c r="BR776" s="22"/>
      <c r="BS776" s="22"/>
    </row>
    <row r="777" spans="69:71" x14ac:dyDescent="0.25">
      <c r="BQ777" s="22"/>
      <c r="BR777" s="22"/>
      <c r="BS777" s="22"/>
    </row>
    <row r="778" spans="69:71" x14ac:dyDescent="0.25">
      <c r="BQ778" s="22"/>
      <c r="BR778" s="22"/>
      <c r="BS778" s="22"/>
    </row>
    <row r="779" spans="69:71" x14ac:dyDescent="0.25">
      <c r="BQ779" s="22"/>
      <c r="BR779" s="22"/>
      <c r="BS779" s="22"/>
    </row>
    <row r="780" spans="69:71" x14ac:dyDescent="0.25">
      <c r="BQ780" s="22"/>
      <c r="BR780" s="22"/>
      <c r="BS780" s="22"/>
    </row>
    <row r="781" spans="69:71" x14ac:dyDescent="0.25">
      <c r="BQ781" s="22"/>
      <c r="BR781" s="22"/>
      <c r="BS781" s="22"/>
    </row>
    <row r="782" spans="69:71" x14ac:dyDescent="0.25">
      <c r="BQ782" s="22"/>
      <c r="BR782" s="22"/>
      <c r="BS782" s="22"/>
    </row>
    <row r="783" spans="69:71" x14ac:dyDescent="0.25">
      <c r="BQ783" s="22"/>
      <c r="BR783" s="22"/>
      <c r="BS783" s="22"/>
    </row>
    <row r="784" spans="69:71" x14ac:dyDescent="0.25">
      <c r="BQ784" s="22"/>
      <c r="BR784" s="22"/>
      <c r="BS784" s="22"/>
    </row>
    <row r="785" spans="69:71" x14ac:dyDescent="0.25">
      <c r="BQ785" s="22"/>
      <c r="BR785" s="22"/>
      <c r="BS785" s="22"/>
    </row>
    <row r="786" spans="69:71" x14ac:dyDescent="0.25">
      <c r="BQ786" s="22"/>
      <c r="BR786" s="22"/>
      <c r="BS786" s="22"/>
    </row>
    <row r="787" spans="69:71" x14ac:dyDescent="0.25">
      <c r="BQ787" s="22"/>
      <c r="BR787" s="22"/>
      <c r="BS787" s="22"/>
    </row>
    <row r="788" spans="69:71" x14ac:dyDescent="0.25">
      <c r="BQ788" s="22"/>
      <c r="BR788" s="22"/>
      <c r="BS788" s="22"/>
    </row>
    <row r="789" spans="69:71" x14ac:dyDescent="0.25">
      <c r="BQ789" s="22"/>
      <c r="BR789" s="22"/>
      <c r="BS789" s="22"/>
    </row>
    <row r="790" spans="69:71" x14ac:dyDescent="0.25">
      <c r="BQ790" s="22"/>
      <c r="BR790" s="22"/>
      <c r="BS790" s="22"/>
    </row>
    <row r="791" spans="69:71" x14ac:dyDescent="0.25">
      <c r="BQ791" s="22"/>
      <c r="BR791" s="22"/>
      <c r="BS791" s="22"/>
    </row>
    <row r="792" spans="69:71" x14ac:dyDescent="0.25">
      <c r="BQ792" s="22"/>
      <c r="BR792" s="22"/>
      <c r="BS792" s="22"/>
    </row>
    <row r="793" spans="69:71" x14ac:dyDescent="0.25">
      <c r="BQ793" s="22"/>
      <c r="BR793" s="22"/>
      <c r="BS793" s="22"/>
    </row>
    <row r="794" spans="69:71" x14ac:dyDescent="0.25">
      <c r="BQ794" s="22"/>
      <c r="BR794" s="22"/>
      <c r="BS794" s="22"/>
    </row>
    <row r="795" spans="69:71" x14ac:dyDescent="0.25">
      <c r="BQ795" s="22"/>
      <c r="BR795" s="22"/>
      <c r="BS795" s="22"/>
    </row>
    <row r="796" spans="69:71" x14ac:dyDescent="0.25">
      <c r="BQ796" s="22"/>
      <c r="BR796" s="22"/>
      <c r="BS796" s="22"/>
    </row>
    <row r="797" spans="69:71" x14ac:dyDescent="0.25">
      <c r="BQ797" s="22"/>
      <c r="BR797" s="22"/>
      <c r="BS797" s="22"/>
    </row>
    <row r="798" spans="69:71" x14ac:dyDescent="0.25">
      <c r="BQ798" s="22"/>
      <c r="BR798" s="22"/>
      <c r="BS798" s="22"/>
    </row>
    <row r="799" spans="69:71" x14ac:dyDescent="0.25">
      <c r="BQ799" s="22"/>
      <c r="BR799" s="22"/>
      <c r="BS799" s="22"/>
    </row>
    <row r="800" spans="69:71" x14ac:dyDescent="0.25">
      <c r="BQ800" s="22"/>
      <c r="BR800" s="22"/>
      <c r="BS800" s="22"/>
    </row>
    <row r="801" spans="69:71" x14ac:dyDescent="0.25">
      <c r="BQ801" s="22"/>
      <c r="BR801" s="22"/>
      <c r="BS801" s="22"/>
    </row>
    <row r="802" spans="69:71" x14ac:dyDescent="0.25">
      <c r="BQ802" s="22"/>
      <c r="BR802" s="22"/>
      <c r="BS802" s="22"/>
    </row>
    <row r="803" spans="69:71" x14ac:dyDescent="0.25">
      <c r="BQ803" s="22"/>
      <c r="BR803" s="22"/>
      <c r="BS803" s="22"/>
    </row>
    <row r="804" spans="69:71" x14ac:dyDescent="0.25">
      <c r="BQ804" s="22"/>
      <c r="BR804" s="22"/>
      <c r="BS804" s="22"/>
    </row>
    <row r="805" spans="69:71" x14ac:dyDescent="0.25">
      <c r="BQ805" s="22"/>
      <c r="BR805" s="22"/>
      <c r="BS805" s="22"/>
    </row>
    <row r="806" spans="69:71" x14ac:dyDescent="0.25">
      <c r="BQ806" s="22"/>
      <c r="BR806" s="22"/>
      <c r="BS806" s="22"/>
    </row>
    <row r="807" spans="69:71" x14ac:dyDescent="0.25">
      <c r="BQ807" s="22"/>
      <c r="BR807" s="22"/>
      <c r="BS807" s="22"/>
    </row>
    <row r="808" spans="69:71" x14ac:dyDescent="0.25">
      <c r="BQ808" s="22"/>
      <c r="BR808" s="22"/>
      <c r="BS808" s="22"/>
    </row>
    <row r="809" spans="69:71" x14ac:dyDescent="0.25">
      <c r="BQ809" s="22"/>
      <c r="BR809" s="22"/>
      <c r="BS809" s="22"/>
    </row>
    <row r="810" spans="69:71" x14ac:dyDescent="0.25">
      <c r="BQ810" s="22"/>
      <c r="BR810" s="22"/>
      <c r="BS810" s="22"/>
    </row>
    <row r="811" spans="69:71" x14ac:dyDescent="0.25">
      <c r="BQ811" s="22"/>
      <c r="BR811" s="22"/>
      <c r="BS811" s="22"/>
    </row>
    <row r="812" spans="69:71" x14ac:dyDescent="0.25">
      <c r="BQ812" s="22"/>
      <c r="BR812" s="22"/>
      <c r="BS812" s="22"/>
    </row>
    <row r="813" spans="69:71" x14ac:dyDescent="0.25">
      <c r="BQ813" s="22"/>
      <c r="BR813" s="22"/>
      <c r="BS813" s="22"/>
    </row>
    <row r="814" spans="69:71" x14ac:dyDescent="0.25">
      <c r="BQ814" s="22"/>
      <c r="BR814" s="22"/>
      <c r="BS814" s="22"/>
    </row>
    <row r="815" spans="69:71" x14ac:dyDescent="0.25">
      <c r="BQ815" s="22"/>
      <c r="BR815" s="22"/>
      <c r="BS815" s="22"/>
    </row>
    <row r="816" spans="69:71" x14ac:dyDescent="0.25">
      <c r="BQ816" s="22"/>
      <c r="BR816" s="22"/>
      <c r="BS816" s="22"/>
    </row>
    <row r="817" spans="69:71" x14ac:dyDescent="0.25">
      <c r="BQ817" s="22"/>
      <c r="BR817" s="22"/>
      <c r="BS817" s="22"/>
    </row>
    <row r="818" spans="69:71" x14ac:dyDescent="0.25">
      <c r="BQ818" s="22"/>
      <c r="BR818" s="22"/>
      <c r="BS818" s="22"/>
    </row>
    <row r="819" spans="69:71" x14ac:dyDescent="0.25">
      <c r="BQ819" s="22"/>
      <c r="BR819" s="22"/>
      <c r="BS819" s="22"/>
    </row>
    <row r="820" spans="69:71" x14ac:dyDescent="0.25">
      <c r="BQ820" s="22"/>
      <c r="BR820" s="22"/>
      <c r="BS820" s="22"/>
    </row>
    <row r="821" spans="69:71" x14ac:dyDescent="0.25">
      <c r="BQ821" s="22"/>
      <c r="BR821" s="22"/>
      <c r="BS821" s="22"/>
    </row>
    <row r="822" spans="69:71" x14ac:dyDescent="0.25">
      <c r="BQ822" s="22"/>
      <c r="BR822" s="22"/>
      <c r="BS822" s="22"/>
    </row>
    <row r="823" spans="69:71" x14ac:dyDescent="0.25">
      <c r="BQ823" s="22"/>
      <c r="BR823" s="22"/>
      <c r="BS823" s="22"/>
    </row>
    <row r="824" spans="69:71" x14ac:dyDescent="0.25">
      <c r="BQ824" s="22"/>
      <c r="BR824" s="22"/>
      <c r="BS824" s="22"/>
    </row>
    <row r="825" spans="69:71" x14ac:dyDescent="0.25">
      <c r="BQ825" s="22"/>
      <c r="BR825" s="22"/>
      <c r="BS825" s="22"/>
    </row>
    <row r="826" spans="69:71" x14ac:dyDescent="0.25">
      <c r="BQ826" s="22"/>
      <c r="BR826" s="22"/>
      <c r="BS826" s="22"/>
    </row>
    <row r="827" spans="69:71" x14ac:dyDescent="0.25">
      <c r="BQ827" s="22"/>
      <c r="BR827" s="22"/>
      <c r="BS827" s="22"/>
    </row>
    <row r="828" spans="69:71" x14ac:dyDescent="0.25">
      <c r="BQ828" s="22"/>
      <c r="BR828" s="22"/>
      <c r="BS828" s="22"/>
    </row>
    <row r="829" spans="69:71" x14ac:dyDescent="0.25">
      <c r="BQ829" s="22"/>
      <c r="BR829" s="22"/>
      <c r="BS829" s="22"/>
    </row>
    <row r="830" spans="69:71" x14ac:dyDescent="0.25">
      <c r="BQ830" s="22"/>
      <c r="BR830" s="22"/>
      <c r="BS830" s="22"/>
    </row>
    <row r="831" spans="69:71" x14ac:dyDescent="0.25">
      <c r="BQ831" s="22"/>
      <c r="BR831" s="22"/>
      <c r="BS831" s="22"/>
    </row>
    <row r="832" spans="69:71" x14ac:dyDescent="0.25">
      <c r="BQ832" s="22"/>
      <c r="BR832" s="22"/>
      <c r="BS832" s="22"/>
    </row>
    <row r="833" spans="69:71" x14ac:dyDescent="0.25">
      <c r="BQ833" s="22"/>
      <c r="BR833" s="22"/>
      <c r="BS833" s="22"/>
    </row>
    <row r="834" spans="69:71" x14ac:dyDescent="0.25">
      <c r="BQ834" s="22"/>
      <c r="BR834" s="22"/>
      <c r="BS834" s="22"/>
    </row>
    <row r="835" spans="69:71" x14ac:dyDescent="0.25">
      <c r="BQ835" s="22"/>
      <c r="BR835" s="22"/>
      <c r="BS835" s="22"/>
    </row>
    <row r="836" spans="69:71" x14ac:dyDescent="0.25">
      <c r="BQ836" s="22"/>
      <c r="BR836" s="22"/>
      <c r="BS836" s="22"/>
    </row>
    <row r="837" spans="69:71" x14ac:dyDescent="0.25">
      <c r="BQ837" s="22"/>
      <c r="BR837" s="22"/>
      <c r="BS837" s="22"/>
    </row>
    <row r="838" spans="69:71" x14ac:dyDescent="0.25">
      <c r="BQ838" s="22"/>
      <c r="BR838" s="22"/>
      <c r="BS838" s="22"/>
    </row>
    <row r="839" spans="69:71" x14ac:dyDescent="0.25">
      <c r="BQ839" s="22"/>
      <c r="BR839" s="22"/>
      <c r="BS839" s="22"/>
    </row>
    <row r="840" spans="69:71" x14ac:dyDescent="0.25">
      <c r="BQ840" s="22"/>
      <c r="BR840" s="22"/>
      <c r="BS840" s="22"/>
    </row>
    <row r="841" spans="69:71" x14ac:dyDescent="0.25">
      <c r="BQ841" s="22"/>
      <c r="BR841" s="22"/>
      <c r="BS841" s="22"/>
    </row>
    <row r="842" spans="69:71" x14ac:dyDescent="0.25">
      <c r="BQ842" s="22"/>
      <c r="BR842" s="22"/>
      <c r="BS842" s="22"/>
    </row>
    <row r="843" spans="69:71" x14ac:dyDescent="0.25">
      <c r="BQ843" s="22"/>
      <c r="BR843" s="22"/>
      <c r="BS843" s="22"/>
    </row>
    <row r="844" spans="69:71" x14ac:dyDescent="0.25">
      <c r="BQ844" s="22"/>
      <c r="BR844" s="22"/>
      <c r="BS844" s="22"/>
    </row>
    <row r="845" spans="69:71" x14ac:dyDescent="0.25">
      <c r="BQ845" s="22"/>
      <c r="BR845" s="22"/>
      <c r="BS845" s="22"/>
    </row>
    <row r="846" spans="69:71" x14ac:dyDescent="0.25">
      <c r="BQ846" s="22"/>
      <c r="BR846" s="22"/>
      <c r="BS846" s="22"/>
    </row>
    <row r="847" spans="69:71" x14ac:dyDescent="0.25">
      <c r="BQ847" s="22"/>
      <c r="BR847" s="22"/>
      <c r="BS847" s="22"/>
    </row>
    <row r="848" spans="69:71" x14ac:dyDescent="0.25">
      <c r="BQ848" s="22"/>
      <c r="BR848" s="22"/>
      <c r="BS848" s="22"/>
    </row>
    <row r="849" spans="69:71" x14ac:dyDescent="0.25">
      <c r="BQ849" s="22"/>
      <c r="BR849" s="22"/>
      <c r="BS849" s="22"/>
    </row>
    <row r="850" spans="69:71" x14ac:dyDescent="0.25">
      <c r="BQ850" s="22"/>
      <c r="BR850" s="22"/>
      <c r="BS850" s="22"/>
    </row>
    <row r="851" spans="69:71" x14ac:dyDescent="0.25">
      <c r="BQ851" s="22"/>
      <c r="BR851" s="22"/>
      <c r="BS851" s="22"/>
    </row>
    <row r="852" spans="69:71" x14ac:dyDescent="0.25">
      <c r="BQ852" s="22"/>
      <c r="BR852" s="22"/>
      <c r="BS852" s="22"/>
    </row>
    <row r="853" spans="69:71" x14ac:dyDescent="0.25">
      <c r="BQ853" s="22"/>
      <c r="BR853" s="22"/>
      <c r="BS853" s="22"/>
    </row>
    <row r="854" spans="69:71" x14ac:dyDescent="0.25">
      <c r="BQ854" s="22"/>
      <c r="BR854" s="22"/>
      <c r="BS854" s="22"/>
    </row>
    <row r="855" spans="69:71" x14ac:dyDescent="0.25">
      <c r="BQ855" s="22"/>
      <c r="BR855" s="22"/>
      <c r="BS855" s="22"/>
    </row>
    <row r="856" spans="69:71" x14ac:dyDescent="0.25">
      <c r="BQ856" s="22"/>
      <c r="BR856" s="22"/>
      <c r="BS856" s="22"/>
    </row>
    <row r="857" spans="69:71" x14ac:dyDescent="0.25">
      <c r="BQ857" s="22"/>
      <c r="BR857" s="22"/>
      <c r="BS857" s="22"/>
    </row>
    <row r="858" spans="69:71" x14ac:dyDescent="0.25">
      <c r="BQ858" s="22"/>
      <c r="BR858" s="22"/>
      <c r="BS858" s="22"/>
    </row>
    <row r="859" spans="69:71" x14ac:dyDescent="0.25">
      <c r="BQ859" s="22"/>
      <c r="BR859" s="22"/>
      <c r="BS859" s="22"/>
    </row>
    <row r="860" spans="69:71" x14ac:dyDescent="0.25">
      <c r="BQ860" s="22"/>
      <c r="BR860" s="22"/>
      <c r="BS860" s="22"/>
    </row>
    <row r="861" spans="69:71" x14ac:dyDescent="0.25">
      <c r="BQ861" s="22"/>
      <c r="BR861" s="22"/>
      <c r="BS861" s="22"/>
    </row>
    <row r="862" spans="69:71" x14ac:dyDescent="0.25">
      <c r="BQ862" s="22"/>
      <c r="BR862" s="22"/>
      <c r="BS862" s="22"/>
    </row>
    <row r="863" spans="69:71" x14ac:dyDescent="0.25">
      <c r="BQ863" s="22"/>
      <c r="BR863" s="22"/>
      <c r="BS863" s="22"/>
    </row>
    <row r="864" spans="69:71" x14ac:dyDescent="0.25">
      <c r="BQ864" s="22"/>
      <c r="BR864" s="22"/>
      <c r="BS864" s="22"/>
    </row>
    <row r="865" spans="69:71" x14ac:dyDescent="0.25">
      <c r="BQ865" s="22"/>
      <c r="BR865" s="22"/>
      <c r="BS865" s="22"/>
    </row>
    <row r="866" spans="69:71" x14ac:dyDescent="0.25">
      <c r="BQ866" s="22"/>
      <c r="BR866" s="22"/>
      <c r="BS866" s="22"/>
    </row>
    <row r="867" spans="69:71" x14ac:dyDescent="0.25">
      <c r="BQ867" s="22"/>
      <c r="BR867" s="22"/>
      <c r="BS867" s="22"/>
    </row>
    <row r="868" spans="69:71" x14ac:dyDescent="0.25">
      <c r="BQ868" s="22"/>
      <c r="BR868" s="22"/>
      <c r="BS868" s="22"/>
    </row>
    <row r="869" spans="69:71" x14ac:dyDescent="0.25">
      <c r="BQ869" s="22"/>
      <c r="BR869" s="22"/>
      <c r="BS869" s="22"/>
    </row>
    <row r="870" spans="69:71" x14ac:dyDescent="0.25">
      <c r="BQ870" s="22"/>
      <c r="BR870" s="22"/>
      <c r="BS870" s="22"/>
    </row>
    <row r="871" spans="69:71" x14ac:dyDescent="0.25">
      <c r="BQ871" s="22"/>
      <c r="BR871" s="22"/>
      <c r="BS871" s="22"/>
    </row>
    <row r="872" spans="69:71" x14ac:dyDescent="0.25">
      <c r="BQ872" s="22"/>
      <c r="BR872" s="22"/>
      <c r="BS872" s="22"/>
    </row>
    <row r="873" spans="69:71" x14ac:dyDescent="0.25">
      <c r="BQ873" s="22"/>
      <c r="BR873" s="22"/>
      <c r="BS873" s="22"/>
    </row>
    <row r="874" spans="69:71" x14ac:dyDescent="0.25">
      <c r="BQ874" s="22"/>
      <c r="BR874" s="22"/>
      <c r="BS874" s="22"/>
    </row>
    <row r="875" spans="69:71" x14ac:dyDescent="0.25">
      <c r="BQ875" s="22"/>
      <c r="BR875" s="22"/>
      <c r="BS875" s="22"/>
    </row>
    <row r="876" spans="69:71" x14ac:dyDescent="0.25">
      <c r="BQ876" s="22"/>
      <c r="BR876" s="22"/>
      <c r="BS876" s="22"/>
    </row>
    <row r="877" spans="69:71" x14ac:dyDescent="0.25">
      <c r="BQ877" s="22"/>
      <c r="BR877" s="22"/>
      <c r="BS877" s="22"/>
    </row>
    <row r="878" spans="69:71" x14ac:dyDescent="0.25">
      <c r="BQ878" s="22"/>
      <c r="BR878" s="22"/>
      <c r="BS878" s="22"/>
    </row>
    <row r="879" spans="69:71" x14ac:dyDescent="0.25">
      <c r="BQ879" s="22"/>
      <c r="BR879" s="22"/>
      <c r="BS879" s="22"/>
    </row>
    <row r="880" spans="69:71" x14ac:dyDescent="0.25">
      <c r="BQ880" s="22"/>
      <c r="BR880" s="22"/>
      <c r="BS880" s="22"/>
    </row>
    <row r="881" spans="69:71" x14ac:dyDescent="0.25">
      <c r="BQ881" s="22"/>
      <c r="BR881" s="22"/>
      <c r="BS881" s="22"/>
    </row>
    <row r="882" spans="69:71" x14ac:dyDescent="0.25">
      <c r="BQ882" s="22"/>
      <c r="BR882" s="22"/>
      <c r="BS882" s="22"/>
    </row>
    <row r="883" spans="69:71" x14ac:dyDescent="0.25">
      <c r="BQ883" s="22"/>
      <c r="BR883" s="22"/>
      <c r="BS883" s="22"/>
    </row>
    <row r="884" spans="69:71" x14ac:dyDescent="0.25">
      <c r="BQ884" s="22"/>
      <c r="BR884" s="22"/>
      <c r="BS884" s="22"/>
    </row>
    <row r="885" spans="69:71" x14ac:dyDescent="0.25">
      <c r="BQ885" s="22"/>
      <c r="BR885" s="22"/>
      <c r="BS885" s="22"/>
    </row>
    <row r="886" spans="69:71" x14ac:dyDescent="0.25">
      <c r="BQ886" s="22"/>
      <c r="BR886" s="22"/>
      <c r="BS886" s="22"/>
    </row>
    <row r="887" spans="69:71" x14ac:dyDescent="0.25">
      <c r="BQ887" s="22"/>
      <c r="BR887" s="22"/>
      <c r="BS887" s="22"/>
    </row>
    <row r="888" spans="69:71" x14ac:dyDescent="0.25">
      <c r="BQ888" s="22"/>
      <c r="BR888" s="22"/>
      <c r="BS888" s="22"/>
    </row>
    <row r="889" spans="69:71" x14ac:dyDescent="0.25">
      <c r="BQ889" s="22"/>
      <c r="BR889" s="22"/>
      <c r="BS889" s="22"/>
    </row>
    <row r="890" spans="69:71" x14ac:dyDescent="0.25">
      <c r="BQ890" s="22"/>
      <c r="BR890" s="22"/>
      <c r="BS890" s="22"/>
    </row>
    <row r="891" spans="69:71" x14ac:dyDescent="0.25">
      <c r="BQ891" s="22"/>
      <c r="BR891" s="22"/>
      <c r="BS891" s="22"/>
    </row>
    <row r="892" spans="69:71" x14ac:dyDescent="0.25">
      <c r="BQ892" s="22"/>
      <c r="BR892" s="22"/>
      <c r="BS892" s="22"/>
    </row>
    <row r="893" spans="69:71" x14ac:dyDescent="0.25">
      <c r="BQ893" s="22"/>
      <c r="BR893" s="22"/>
      <c r="BS893" s="22"/>
    </row>
    <row r="894" spans="69:71" x14ac:dyDescent="0.25">
      <c r="BQ894" s="22"/>
      <c r="BR894" s="22"/>
      <c r="BS894" s="22"/>
    </row>
    <row r="895" spans="69:71" x14ac:dyDescent="0.25">
      <c r="BQ895" s="22"/>
      <c r="BR895" s="22"/>
      <c r="BS895" s="22"/>
    </row>
    <row r="896" spans="69:71" x14ac:dyDescent="0.25">
      <c r="BQ896" s="22"/>
      <c r="BR896" s="22"/>
      <c r="BS896" s="22"/>
    </row>
    <row r="897" spans="69:71" x14ac:dyDescent="0.25">
      <c r="BQ897" s="22"/>
      <c r="BR897" s="22"/>
      <c r="BS897" s="22"/>
    </row>
    <row r="898" spans="69:71" x14ac:dyDescent="0.25">
      <c r="BQ898" s="22"/>
      <c r="BR898" s="22"/>
      <c r="BS898" s="22"/>
    </row>
    <row r="899" spans="69:71" x14ac:dyDescent="0.25">
      <c r="BQ899" s="22"/>
      <c r="BR899" s="22"/>
      <c r="BS899" s="22"/>
    </row>
    <row r="900" spans="69:71" x14ac:dyDescent="0.25">
      <c r="BQ900" s="22"/>
      <c r="BR900" s="22"/>
      <c r="BS900" s="22"/>
    </row>
    <row r="901" spans="69:71" x14ac:dyDescent="0.25">
      <c r="BQ901" s="22"/>
      <c r="BR901" s="22"/>
      <c r="BS901" s="22"/>
    </row>
    <row r="902" spans="69:71" x14ac:dyDescent="0.25">
      <c r="BQ902" s="22"/>
      <c r="BR902" s="22"/>
      <c r="BS902" s="22"/>
    </row>
    <row r="903" spans="69:71" x14ac:dyDescent="0.25">
      <c r="BQ903" s="22"/>
      <c r="BR903" s="22"/>
      <c r="BS903" s="22"/>
    </row>
    <row r="904" spans="69:71" x14ac:dyDescent="0.25">
      <c r="BQ904" s="22"/>
      <c r="BR904" s="22"/>
      <c r="BS904" s="22"/>
    </row>
    <row r="905" spans="69:71" x14ac:dyDescent="0.25">
      <c r="BQ905" s="22"/>
      <c r="BR905" s="22"/>
      <c r="BS905" s="22"/>
    </row>
    <row r="906" spans="69:71" x14ac:dyDescent="0.25">
      <c r="BQ906" s="22"/>
      <c r="BR906" s="22"/>
      <c r="BS906" s="22"/>
    </row>
    <row r="907" spans="69:71" x14ac:dyDescent="0.25">
      <c r="BQ907" s="22"/>
      <c r="BR907" s="22"/>
      <c r="BS907" s="22"/>
    </row>
    <row r="908" spans="69:71" x14ac:dyDescent="0.25">
      <c r="BQ908" s="22"/>
      <c r="BR908" s="22"/>
      <c r="BS908" s="22"/>
    </row>
    <row r="909" spans="69:71" x14ac:dyDescent="0.25">
      <c r="BQ909" s="22"/>
      <c r="BR909" s="22"/>
      <c r="BS909" s="22"/>
    </row>
    <row r="910" spans="69:71" x14ac:dyDescent="0.25">
      <c r="BQ910" s="22"/>
      <c r="BR910" s="22"/>
      <c r="BS910" s="22"/>
    </row>
    <row r="911" spans="69:71" x14ac:dyDescent="0.25">
      <c r="BQ911" s="22"/>
      <c r="BR911" s="22"/>
      <c r="BS911" s="22"/>
    </row>
    <row r="912" spans="69:71" x14ac:dyDescent="0.25">
      <c r="BQ912" s="22"/>
      <c r="BR912" s="22"/>
      <c r="BS912" s="22"/>
    </row>
    <row r="913" spans="69:71" x14ac:dyDescent="0.25">
      <c r="BQ913" s="22"/>
      <c r="BR913" s="22"/>
      <c r="BS913" s="22"/>
    </row>
    <row r="914" spans="69:71" x14ac:dyDescent="0.25">
      <c r="BQ914" s="22"/>
      <c r="BR914" s="22"/>
      <c r="BS914" s="22"/>
    </row>
    <row r="915" spans="69:71" x14ac:dyDescent="0.25">
      <c r="BQ915" s="22"/>
      <c r="BR915" s="22"/>
      <c r="BS915" s="22"/>
    </row>
    <row r="916" spans="69:71" x14ac:dyDescent="0.25">
      <c r="BQ916" s="22"/>
      <c r="BR916" s="22"/>
      <c r="BS916" s="22"/>
    </row>
    <row r="917" spans="69:71" x14ac:dyDescent="0.25">
      <c r="BQ917" s="22"/>
      <c r="BR917" s="22"/>
      <c r="BS917" s="22"/>
    </row>
    <row r="918" spans="69:71" x14ac:dyDescent="0.25">
      <c r="BQ918" s="22"/>
      <c r="BR918" s="22"/>
      <c r="BS918" s="22"/>
    </row>
    <row r="919" spans="69:71" x14ac:dyDescent="0.25">
      <c r="BQ919" s="22"/>
      <c r="BR919" s="22"/>
      <c r="BS919" s="22"/>
    </row>
    <row r="920" spans="69:71" x14ac:dyDescent="0.25">
      <c r="BQ920" s="22"/>
      <c r="BR920" s="22"/>
      <c r="BS920" s="22"/>
    </row>
    <row r="921" spans="69:71" x14ac:dyDescent="0.25">
      <c r="BQ921" s="22"/>
      <c r="BR921" s="22"/>
      <c r="BS921" s="22"/>
    </row>
    <row r="922" spans="69:71" x14ac:dyDescent="0.25">
      <c r="BQ922" s="22"/>
      <c r="BR922" s="22"/>
      <c r="BS922" s="22"/>
    </row>
    <row r="923" spans="69:71" x14ac:dyDescent="0.25">
      <c r="BQ923" s="22"/>
      <c r="BR923" s="22"/>
      <c r="BS923" s="22"/>
    </row>
    <row r="924" spans="69:71" x14ac:dyDescent="0.25">
      <c r="BQ924" s="22"/>
      <c r="BR924" s="22"/>
      <c r="BS924" s="22"/>
    </row>
    <row r="925" spans="69:71" x14ac:dyDescent="0.25">
      <c r="BQ925" s="22"/>
      <c r="BR925" s="22"/>
      <c r="BS925" s="22"/>
    </row>
    <row r="926" spans="69:71" x14ac:dyDescent="0.25">
      <c r="BQ926" s="22"/>
      <c r="BR926" s="22"/>
      <c r="BS926" s="22"/>
    </row>
    <row r="927" spans="69:71" x14ac:dyDescent="0.25">
      <c r="BQ927" s="22"/>
      <c r="BR927" s="22"/>
      <c r="BS927" s="22"/>
    </row>
    <row r="928" spans="69:71" x14ac:dyDescent="0.25">
      <c r="BQ928" s="22"/>
      <c r="BR928" s="22"/>
      <c r="BS928" s="22"/>
    </row>
    <row r="929" spans="69:71" x14ac:dyDescent="0.25">
      <c r="BQ929" s="22"/>
      <c r="BR929" s="22"/>
      <c r="BS929" s="22"/>
    </row>
    <row r="930" spans="69:71" x14ac:dyDescent="0.25">
      <c r="BQ930" s="22"/>
      <c r="BR930" s="22"/>
      <c r="BS930" s="22"/>
    </row>
    <row r="931" spans="69:71" x14ac:dyDescent="0.25">
      <c r="BQ931" s="22"/>
      <c r="BR931" s="22"/>
      <c r="BS931" s="22"/>
    </row>
    <row r="932" spans="69:71" x14ac:dyDescent="0.25">
      <c r="BQ932" s="22"/>
      <c r="BR932" s="22"/>
      <c r="BS932" s="22"/>
    </row>
    <row r="933" spans="69:71" x14ac:dyDescent="0.25">
      <c r="BQ933" s="22"/>
      <c r="BR933" s="22"/>
      <c r="BS933" s="22"/>
    </row>
    <row r="934" spans="69:71" x14ac:dyDescent="0.25">
      <c r="BQ934" s="22"/>
      <c r="BR934" s="22"/>
      <c r="BS934" s="22"/>
    </row>
    <row r="935" spans="69:71" x14ac:dyDescent="0.25">
      <c r="BQ935" s="22"/>
      <c r="BR935" s="22"/>
      <c r="BS935" s="22"/>
    </row>
    <row r="936" spans="69:71" x14ac:dyDescent="0.25">
      <c r="BQ936" s="22"/>
      <c r="BR936" s="22"/>
      <c r="BS936" s="22"/>
    </row>
    <row r="937" spans="69:71" x14ac:dyDescent="0.25">
      <c r="BQ937" s="22"/>
      <c r="BR937" s="22"/>
      <c r="BS937" s="22"/>
    </row>
    <row r="938" spans="69:71" x14ac:dyDescent="0.25">
      <c r="BQ938" s="22"/>
      <c r="BR938" s="22"/>
      <c r="BS938" s="22"/>
    </row>
    <row r="939" spans="69:71" x14ac:dyDescent="0.25">
      <c r="BQ939" s="22"/>
      <c r="BR939" s="22"/>
      <c r="BS939" s="22"/>
    </row>
    <row r="940" spans="69:71" x14ac:dyDescent="0.25">
      <c r="BQ940" s="22"/>
      <c r="BR940" s="22"/>
      <c r="BS940" s="22"/>
    </row>
    <row r="941" spans="69:71" x14ac:dyDescent="0.25">
      <c r="BQ941" s="22"/>
      <c r="BR941" s="22"/>
      <c r="BS941" s="22"/>
    </row>
    <row r="942" spans="69:71" x14ac:dyDescent="0.25">
      <c r="BQ942" s="22"/>
      <c r="BR942" s="22"/>
      <c r="BS942" s="22"/>
    </row>
    <row r="943" spans="69:71" x14ac:dyDescent="0.25">
      <c r="BQ943" s="22"/>
      <c r="BR943" s="22"/>
      <c r="BS943" s="22"/>
    </row>
    <row r="944" spans="69:71" x14ac:dyDescent="0.25">
      <c r="BQ944" s="22"/>
      <c r="BR944" s="22"/>
      <c r="BS944" s="22"/>
    </row>
    <row r="945" spans="69:71" x14ac:dyDescent="0.25">
      <c r="BQ945" s="22"/>
      <c r="BR945" s="22"/>
      <c r="BS945" s="22"/>
    </row>
    <row r="946" spans="69:71" x14ac:dyDescent="0.25">
      <c r="BQ946" s="22"/>
      <c r="BR946" s="22"/>
      <c r="BS946" s="22"/>
    </row>
    <row r="947" spans="69:71" x14ac:dyDescent="0.25">
      <c r="BQ947" s="22"/>
      <c r="BR947" s="22"/>
      <c r="BS947" s="22"/>
    </row>
    <row r="948" spans="69:71" x14ac:dyDescent="0.25">
      <c r="BQ948" s="22"/>
      <c r="BR948" s="22"/>
      <c r="BS948" s="22"/>
    </row>
    <row r="949" spans="69:71" x14ac:dyDescent="0.25">
      <c r="BQ949" s="22"/>
      <c r="BR949" s="22"/>
      <c r="BS949" s="22"/>
    </row>
    <row r="950" spans="69:71" x14ac:dyDescent="0.25">
      <c r="BQ950" s="22"/>
      <c r="BR950" s="22"/>
      <c r="BS950" s="22"/>
    </row>
    <row r="951" spans="69:71" x14ac:dyDescent="0.25">
      <c r="BQ951" s="22"/>
      <c r="BR951" s="22"/>
      <c r="BS951" s="22"/>
    </row>
    <row r="952" spans="69:71" x14ac:dyDescent="0.25">
      <c r="BQ952" s="22"/>
      <c r="BR952" s="22"/>
      <c r="BS952" s="22"/>
    </row>
    <row r="953" spans="69:71" x14ac:dyDescent="0.25">
      <c r="BQ953" s="22"/>
      <c r="BR953" s="22"/>
      <c r="BS953" s="22"/>
    </row>
    <row r="954" spans="69:71" x14ac:dyDescent="0.25">
      <c r="BQ954" s="22"/>
      <c r="BR954" s="22"/>
      <c r="BS954" s="22"/>
    </row>
    <row r="955" spans="69:71" x14ac:dyDescent="0.25">
      <c r="BQ955" s="22"/>
      <c r="BR955" s="22"/>
      <c r="BS955" s="22"/>
    </row>
    <row r="956" spans="69:71" x14ac:dyDescent="0.25">
      <c r="BQ956" s="22"/>
      <c r="BR956" s="22"/>
      <c r="BS956" s="22"/>
    </row>
    <row r="957" spans="69:71" x14ac:dyDescent="0.25">
      <c r="BQ957" s="22"/>
      <c r="BR957" s="22"/>
      <c r="BS957" s="22"/>
    </row>
    <row r="958" spans="69:71" x14ac:dyDescent="0.25">
      <c r="BQ958" s="22"/>
      <c r="BR958" s="22"/>
      <c r="BS958" s="22"/>
    </row>
    <row r="959" spans="69:71" x14ac:dyDescent="0.25">
      <c r="BQ959" s="22"/>
      <c r="BR959" s="22"/>
      <c r="BS959" s="22"/>
    </row>
    <row r="960" spans="69:71" x14ac:dyDescent="0.25">
      <c r="BQ960" s="22"/>
      <c r="BR960" s="22"/>
      <c r="BS960" s="22"/>
    </row>
    <row r="961" spans="69:71" x14ac:dyDescent="0.25">
      <c r="BQ961" s="22"/>
      <c r="BR961" s="22"/>
      <c r="BS961" s="22"/>
    </row>
    <row r="962" spans="69:71" x14ac:dyDescent="0.25">
      <c r="BQ962" s="22"/>
      <c r="BR962" s="22"/>
      <c r="BS962" s="22"/>
    </row>
    <row r="963" spans="69:71" x14ac:dyDescent="0.25">
      <c r="BQ963" s="22"/>
      <c r="BR963" s="22"/>
      <c r="BS963" s="22"/>
    </row>
    <row r="964" spans="69:71" x14ac:dyDescent="0.25">
      <c r="BQ964" s="22"/>
      <c r="BR964" s="22"/>
      <c r="BS964" s="22"/>
    </row>
    <row r="965" spans="69:71" x14ac:dyDescent="0.25">
      <c r="BQ965" s="22"/>
      <c r="BR965" s="22"/>
      <c r="BS965" s="22"/>
    </row>
    <row r="966" spans="69:71" x14ac:dyDescent="0.25">
      <c r="BQ966" s="22"/>
      <c r="BR966" s="22"/>
      <c r="BS966" s="22"/>
    </row>
    <row r="967" spans="69:71" x14ac:dyDescent="0.25">
      <c r="BQ967" s="22"/>
      <c r="BR967" s="22"/>
      <c r="BS967" s="22"/>
    </row>
    <row r="968" spans="69:71" x14ac:dyDescent="0.25">
      <c r="BQ968" s="22"/>
      <c r="BR968" s="22"/>
      <c r="BS968" s="22"/>
    </row>
    <row r="969" spans="69:71" x14ac:dyDescent="0.25">
      <c r="BQ969" s="22"/>
      <c r="BR969" s="22"/>
      <c r="BS969" s="22"/>
    </row>
    <row r="970" spans="69:71" x14ac:dyDescent="0.25">
      <c r="BQ970" s="22"/>
      <c r="BR970" s="22"/>
      <c r="BS970" s="22"/>
    </row>
    <row r="971" spans="69:71" x14ac:dyDescent="0.25">
      <c r="BQ971" s="22"/>
      <c r="BR971" s="22"/>
      <c r="BS971" s="22"/>
    </row>
    <row r="972" spans="69:71" x14ac:dyDescent="0.25">
      <c r="BQ972" s="22"/>
      <c r="BR972" s="22"/>
      <c r="BS972" s="22"/>
    </row>
    <row r="973" spans="69:71" x14ac:dyDescent="0.25">
      <c r="BQ973" s="22"/>
      <c r="BR973" s="22"/>
      <c r="BS973" s="22"/>
    </row>
    <row r="974" spans="69:71" x14ac:dyDescent="0.25">
      <c r="BQ974" s="22"/>
      <c r="BR974" s="22"/>
      <c r="BS974" s="22"/>
    </row>
    <row r="975" spans="69:71" x14ac:dyDescent="0.25">
      <c r="BQ975" s="22"/>
      <c r="BR975" s="22"/>
      <c r="BS975" s="22"/>
    </row>
    <row r="976" spans="69:71" x14ac:dyDescent="0.25">
      <c r="BQ976" s="22"/>
      <c r="BR976" s="22"/>
      <c r="BS976" s="22"/>
    </row>
    <row r="977" spans="69:71" x14ac:dyDescent="0.25">
      <c r="BQ977" s="22"/>
      <c r="BR977" s="22"/>
      <c r="BS977" s="22"/>
    </row>
    <row r="978" spans="69:71" x14ac:dyDescent="0.25">
      <c r="BQ978" s="22"/>
      <c r="BR978" s="22"/>
      <c r="BS978" s="22"/>
    </row>
    <row r="979" spans="69:71" x14ac:dyDescent="0.25">
      <c r="BQ979" s="22"/>
      <c r="BR979" s="22"/>
      <c r="BS979" s="22"/>
    </row>
    <row r="980" spans="69:71" x14ac:dyDescent="0.25">
      <c r="BQ980" s="22"/>
      <c r="BR980" s="22"/>
      <c r="BS980" s="22"/>
    </row>
    <row r="981" spans="69:71" x14ac:dyDescent="0.25">
      <c r="BQ981" s="22"/>
      <c r="BR981" s="22"/>
      <c r="BS981" s="22"/>
    </row>
    <row r="982" spans="69:71" x14ac:dyDescent="0.25">
      <c r="BQ982" s="22"/>
      <c r="BR982" s="22"/>
      <c r="BS982" s="22"/>
    </row>
    <row r="983" spans="69:71" x14ac:dyDescent="0.25">
      <c r="BQ983" s="22"/>
      <c r="BR983" s="22"/>
      <c r="BS983" s="22"/>
    </row>
    <row r="984" spans="69:71" x14ac:dyDescent="0.25">
      <c r="BQ984" s="22"/>
      <c r="BR984" s="22"/>
      <c r="BS984" s="22"/>
    </row>
    <row r="985" spans="69:71" x14ac:dyDescent="0.25">
      <c r="BQ985" s="22"/>
      <c r="BR985" s="22"/>
      <c r="BS985" s="22"/>
    </row>
    <row r="986" spans="69:71" x14ac:dyDescent="0.25">
      <c r="BQ986" s="22"/>
      <c r="BR986" s="22"/>
      <c r="BS986" s="22"/>
    </row>
    <row r="987" spans="69:71" x14ac:dyDescent="0.25">
      <c r="BQ987" s="22"/>
      <c r="BR987" s="22"/>
      <c r="BS987" s="22"/>
    </row>
    <row r="988" spans="69:71" x14ac:dyDescent="0.25">
      <c r="BQ988" s="22"/>
      <c r="BR988" s="22"/>
      <c r="BS988" s="22"/>
    </row>
    <row r="989" spans="69:71" x14ac:dyDescent="0.25">
      <c r="BQ989" s="22"/>
      <c r="BR989" s="22"/>
      <c r="BS989" s="22"/>
    </row>
    <row r="990" spans="69:71" x14ac:dyDescent="0.25">
      <c r="BQ990" s="22"/>
      <c r="BR990" s="22"/>
      <c r="BS990" s="22"/>
    </row>
    <row r="991" spans="69:71" x14ac:dyDescent="0.25">
      <c r="BQ991" s="22"/>
      <c r="BR991" s="22"/>
      <c r="BS991" s="22"/>
    </row>
    <row r="992" spans="69:71" x14ac:dyDescent="0.25">
      <c r="BQ992" s="22"/>
      <c r="BR992" s="22"/>
      <c r="BS992" s="22"/>
    </row>
    <row r="993" spans="69:71" x14ac:dyDescent="0.25">
      <c r="BQ993" s="22"/>
      <c r="BR993" s="22"/>
      <c r="BS993" s="22"/>
    </row>
    <row r="994" spans="69:71" x14ac:dyDescent="0.25">
      <c r="BQ994" s="22"/>
      <c r="BR994" s="22"/>
      <c r="BS994" s="22"/>
    </row>
    <row r="995" spans="69:71" x14ac:dyDescent="0.25">
      <c r="BQ995" s="22"/>
      <c r="BR995" s="22"/>
      <c r="BS995" s="22"/>
    </row>
    <row r="996" spans="69:71" x14ac:dyDescent="0.25">
      <c r="BQ996" s="22"/>
      <c r="BR996" s="22"/>
      <c r="BS996" s="22"/>
    </row>
    <row r="997" spans="69:71" x14ac:dyDescent="0.25">
      <c r="BQ997" s="22"/>
      <c r="BR997" s="22"/>
      <c r="BS997" s="22"/>
    </row>
    <row r="998" spans="69:71" x14ac:dyDescent="0.25">
      <c r="BQ998" s="22"/>
      <c r="BR998" s="22"/>
      <c r="BS998" s="22"/>
    </row>
    <row r="999" spans="69:71" x14ac:dyDescent="0.25">
      <c r="BQ999" s="22"/>
      <c r="BR999" s="22"/>
      <c r="BS999" s="22"/>
    </row>
    <row r="1000" spans="69:71" x14ac:dyDescent="0.25">
      <c r="BQ1000" s="22"/>
      <c r="BR1000" s="22"/>
      <c r="BS1000" s="22"/>
    </row>
    <row r="1001" spans="69:71" x14ac:dyDescent="0.25">
      <c r="BQ1001" s="22"/>
      <c r="BR1001" s="22"/>
      <c r="BS1001" s="22"/>
    </row>
    <row r="1002" spans="69:71" x14ac:dyDescent="0.25">
      <c r="BQ1002" s="22"/>
      <c r="BR1002" s="22"/>
      <c r="BS1002" s="22"/>
    </row>
    <row r="1003" spans="69:71" x14ac:dyDescent="0.25">
      <c r="BQ1003" s="22"/>
      <c r="BR1003" s="22"/>
      <c r="BS1003" s="22"/>
    </row>
    <row r="1004" spans="69:71" x14ac:dyDescent="0.25">
      <c r="BQ1004" s="22"/>
      <c r="BR1004" s="22"/>
      <c r="BS1004" s="22"/>
    </row>
    <row r="1005" spans="69:71" x14ac:dyDescent="0.25">
      <c r="BQ1005" s="22"/>
      <c r="BR1005" s="22"/>
      <c r="BS1005" s="22"/>
    </row>
    <row r="1006" spans="69:71" x14ac:dyDescent="0.25">
      <c r="BQ1006" s="22"/>
      <c r="BR1006" s="22"/>
      <c r="BS1006" s="22"/>
    </row>
    <row r="1007" spans="69:71" x14ac:dyDescent="0.25">
      <c r="BQ1007" s="22"/>
      <c r="BR1007" s="22"/>
      <c r="BS1007" s="22"/>
    </row>
    <row r="1008" spans="69:71" x14ac:dyDescent="0.25">
      <c r="BQ1008" s="22"/>
      <c r="BR1008" s="22"/>
      <c r="BS1008" s="22"/>
    </row>
    <row r="1009" spans="69:71" x14ac:dyDescent="0.25">
      <c r="BQ1009" s="22"/>
      <c r="BR1009" s="22"/>
      <c r="BS1009" s="22"/>
    </row>
    <row r="1010" spans="69:71" x14ac:dyDescent="0.25">
      <c r="BQ1010" s="22"/>
      <c r="BR1010" s="22"/>
      <c r="BS1010" s="22"/>
    </row>
    <row r="1011" spans="69:71" x14ac:dyDescent="0.25">
      <c r="BQ1011" s="22"/>
      <c r="BR1011" s="22"/>
      <c r="BS1011" s="22"/>
    </row>
    <row r="1012" spans="69:71" x14ac:dyDescent="0.25">
      <c r="BQ1012" s="22"/>
      <c r="BR1012" s="22"/>
      <c r="BS1012" s="22"/>
    </row>
    <row r="1013" spans="69:71" x14ac:dyDescent="0.25">
      <c r="BQ1013" s="22"/>
      <c r="BR1013" s="22"/>
      <c r="BS1013" s="22"/>
    </row>
    <row r="1014" spans="69:71" x14ac:dyDescent="0.25">
      <c r="BQ1014" s="22"/>
      <c r="BR1014" s="22"/>
      <c r="BS1014" s="22"/>
    </row>
    <row r="1015" spans="69:71" x14ac:dyDescent="0.25">
      <c r="BQ1015" s="22"/>
      <c r="BR1015" s="22"/>
      <c r="BS1015" s="22"/>
    </row>
    <row r="1016" spans="69:71" x14ac:dyDescent="0.25">
      <c r="BQ1016" s="22"/>
      <c r="BR1016" s="22"/>
      <c r="BS1016" s="22"/>
    </row>
    <row r="1017" spans="69:71" x14ac:dyDescent="0.25">
      <c r="BQ1017" s="22"/>
      <c r="BR1017" s="22"/>
      <c r="BS1017" s="22"/>
    </row>
    <row r="1018" spans="69:71" x14ac:dyDescent="0.25">
      <c r="BQ1018" s="22"/>
      <c r="BR1018" s="22"/>
      <c r="BS1018" s="22"/>
    </row>
    <row r="1019" spans="69:71" x14ac:dyDescent="0.25">
      <c r="BQ1019" s="22"/>
      <c r="BR1019" s="22"/>
      <c r="BS1019" s="22"/>
    </row>
    <row r="1020" spans="69:71" x14ac:dyDescent="0.25">
      <c r="BQ1020" s="22"/>
      <c r="BR1020" s="22"/>
      <c r="BS1020" s="22"/>
    </row>
    <row r="1021" spans="69:71" x14ac:dyDescent="0.25">
      <c r="BQ1021" s="22"/>
      <c r="BR1021" s="22"/>
      <c r="BS1021" s="22"/>
    </row>
    <row r="1022" spans="69:71" x14ac:dyDescent="0.25">
      <c r="BQ1022" s="22"/>
      <c r="BR1022" s="22"/>
      <c r="BS1022" s="22"/>
    </row>
    <row r="1023" spans="69:71" x14ac:dyDescent="0.25">
      <c r="BQ1023" s="22"/>
      <c r="BR1023" s="22"/>
      <c r="BS1023" s="22"/>
    </row>
    <row r="1024" spans="69:71" x14ac:dyDescent="0.25">
      <c r="BQ1024" s="22"/>
      <c r="BR1024" s="22"/>
      <c r="BS1024" s="22"/>
    </row>
    <row r="1025" spans="69:71" x14ac:dyDescent="0.25">
      <c r="BQ1025" s="22"/>
      <c r="BR1025" s="22"/>
      <c r="BS1025" s="22"/>
    </row>
    <row r="1026" spans="69:71" x14ac:dyDescent="0.25">
      <c r="BQ1026" s="22"/>
      <c r="BR1026" s="22"/>
      <c r="BS1026" s="22"/>
    </row>
    <row r="1027" spans="69:71" x14ac:dyDescent="0.25">
      <c r="BQ1027" s="22"/>
      <c r="BR1027" s="22"/>
      <c r="BS1027" s="22"/>
    </row>
    <row r="1028" spans="69:71" x14ac:dyDescent="0.25">
      <c r="BQ1028" s="22"/>
      <c r="BR1028" s="22"/>
      <c r="BS1028" s="22"/>
    </row>
    <row r="1029" spans="69:71" x14ac:dyDescent="0.25">
      <c r="BQ1029" s="22"/>
      <c r="BR1029" s="22"/>
      <c r="BS1029" s="22"/>
    </row>
    <row r="1030" spans="69:71" x14ac:dyDescent="0.25">
      <c r="BQ1030" s="22"/>
      <c r="BR1030" s="22"/>
      <c r="BS1030" s="22"/>
    </row>
    <row r="1031" spans="69:71" x14ac:dyDescent="0.25">
      <c r="BQ1031" s="22"/>
      <c r="BR1031" s="22"/>
      <c r="BS1031" s="22"/>
    </row>
    <row r="1032" spans="69:71" x14ac:dyDescent="0.25">
      <c r="BQ1032" s="22"/>
      <c r="BR1032" s="22"/>
      <c r="BS1032" s="22"/>
    </row>
    <row r="1033" spans="69:71" x14ac:dyDescent="0.25">
      <c r="BQ1033" s="22"/>
      <c r="BR1033" s="22"/>
      <c r="BS1033" s="22"/>
    </row>
    <row r="1034" spans="69:71" x14ac:dyDescent="0.25">
      <c r="BQ1034" s="22"/>
      <c r="BR1034" s="22"/>
      <c r="BS1034" s="22"/>
    </row>
    <row r="1035" spans="69:71" x14ac:dyDescent="0.25">
      <c r="BQ1035" s="22"/>
      <c r="BR1035" s="22"/>
      <c r="BS1035" s="22"/>
    </row>
    <row r="1036" spans="69:71" x14ac:dyDescent="0.25">
      <c r="BQ1036" s="22"/>
      <c r="BR1036" s="22"/>
      <c r="BS1036" s="22"/>
    </row>
    <row r="1037" spans="69:71" x14ac:dyDescent="0.25">
      <c r="BQ1037" s="22"/>
      <c r="BR1037" s="22"/>
      <c r="BS1037" s="22"/>
    </row>
    <row r="1038" spans="69:71" x14ac:dyDescent="0.25">
      <c r="BQ1038" s="22"/>
      <c r="BR1038" s="22"/>
      <c r="BS1038" s="22"/>
    </row>
    <row r="1039" spans="69:71" x14ac:dyDescent="0.25">
      <c r="BQ1039" s="22"/>
      <c r="BR1039" s="22"/>
      <c r="BS1039" s="22"/>
    </row>
    <row r="1040" spans="69:71" x14ac:dyDescent="0.25">
      <c r="BQ1040" s="22"/>
      <c r="BR1040" s="22"/>
      <c r="BS1040" s="22"/>
    </row>
    <row r="1041" spans="69:71" x14ac:dyDescent="0.25">
      <c r="BQ1041" s="22"/>
      <c r="BR1041" s="22"/>
      <c r="BS1041" s="22"/>
    </row>
    <row r="1042" spans="69:71" x14ac:dyDescent="0.25">
      <c r="BQ1042" s="22"/>
      <c r="BR1042" s="22"/>
      <c r="BS1042" s="22"/>
    </row>
    <row r="1043" spans="69:71" x14ac:dyDescent="0.25">
      <c r="BQ1043" s="22"/>
      <c r="BR1043" s="22"/>
      <c r="BS1043" s="22"/>
    </row>
    <row r="1044" spans="69:71" x14ac:dyDescent="0.25">
      <c r="BQ1044" s="22"/>
      <c r="BR1044" s="22"/>
      <c r="BS1044" s="22"/>
    </row>
    <row r="1045" spans="69:71" x14ac:dyDescent="0.25">
      <c r="BQ1045" s="22"/>
      <c r="BR1045" s="22"/>
      <c r="BS1045" s="22"/>
    </row>
    <row r="1046" spans="69:71" x14ac:dyDescent="0.25">
      <c r="BQ1046" s="22"/>
      <c r="BR1046" s="22"/>
      <c r="BS1046" s="22"/>
    </row>
    <row r="1047" spans="69:71" x14ac:dyDescent="0.25">
      <c r="BQ1047" s="22"/>
      <c r="BR1047" s="22"/>
      <c r="BS1047" s="22"/>
    </row>
    <row r="1048" spans="69:71" x14ac:dyDescent="0.25">
      <c r="BQ1048" s="22"/>
      <c r="BR1048" s="22"/>
      <c r="BS1048" s="22"/>
    </row>
    <row r="1049" spans="69:71" x14ac:dyDescent="0.25">
      <c r="BQ1049" s="22"/>
      <c r="BR1049" s="22"/>
      <c r="BS1049" s="22"/>
    </row>
    <row r="1050" spans="69:71" x14ac:dyDescent="0.25">
      <c r="BQ1050" s="22"/>
      <c r="BR1050" s="22"/>
      <c r="BS1050" s="22"/>
    </row>
    <row r="1051" spans="69:71" x14ac:dyDescent="0.25">
      <c r="BQ1051" s="22"/>
      <c r="BR1051" s="22"/>
      <c r="BS1051" s="22"/>
    </row>
    <row r="1052" spans="69:71" x14ac:dyDescent="0.25">
      <c r="BQ1052" s="22"/>
      <c r="BR1052" s="22"/>
      <c r="BS1052" s="22"/>
    </row>
    <row r="1053" spans="69:71" x14ac:dyDescent="0.25">
      <c r="BQ1053" s="22"/>
      <c r="BR1053" s="22"/>
      <c r="BS1053" s="22"/>
    </row>
    <row r="1054" spans="69:71" x14ac:dyDescent="0.25">
      <c r="BQ1054" s="22"/>
      <c r="BR1054" s="22"/>
      <c r="BS1054" s="22"/>
    </row>
    <row r="1055" spans="69:71" x14ac:dyDescent="0.25">
      <c r="BQ1055" s="22"/>
      <c r="BR1055" s="22"/>
      <c r="BS1055" s="22"/>
    </row>
    <row r="1056" spans="69:71" x14ac:dyDescent="0.25">
      <c r="BQ1056" s="22"/>
      <c r="BR1056" s="22"/>
      <c r="BS1056" s="22"/>
    </row>
    <row r="1057" spans="69:71" x14ac:dyDescent="0.25">
      <c r="BQ1057" s="22"/>
      <c r="BR1057" s="22"/>
      <c r="BS1057" s="22"/>
    </row>
    <row r="1058" spans="69:71" x14ac:dyDescent="0.25">
      <c r="BQ1058" s="22"/>
      <c r="BR1058" s="22"/>
      <c r="BS1058" s="22"/>
    </row>
    <row r="1059" spans="69:71" x14ac:dyDescent="0.25">
      <c r="BQ1059" s="22"/>
      <c r="BR1059" s="22"/>
      <c r="BS1059" s="22"/>
    </row>
    <row r="1060" spans="69:71" x14ac:dyDescent="0.25">
      <c r="BQ1060" s="22"/>
      <c r="BR1060" s="22"/>
      <c r="BS1060" s="22"/>
    </row>
    <row r="1061" spans="69:71" x14ac:dyDescent="0.25">
      <c r="BQ1061" s="22"/>
      <c r="BR1061" s="22"/>
      <c r="BS1061" s="22"/>
    </row>
    <row r="1062" spans="69:71" x14ac:dyDescent="0.25">
      <c r="BQ1062" s="22"/>
      <c r="BR1062" s="22"/>
      <c r="BS1062" s="22"/>
    </row>
    <row r="1063" spans="69:71" x14ac:dyDescent="0.25">
      <c r="BQ1063" s="22"/>
      <c r="BR1063" s="22"/>
      <c r="BS1063" s="22"/>
    </row>
    <row r="1064" spans="69:71" x14ac:dyDescent="0.25">
      <c r="BQ1064" s="22"/>
      <c r="BR1064" s="22"/>
      <c r="BS1064" s="22"/>
    </row>
    <row r="1065" spans="69:71" x14ac:dyDescent="0.25">
      <c r="BQ1065" s="22"/>
      <c r="BR1065" s="22"/>
      <c r="BS1065" s="22"/>
    </row>
    <row r="1066" spans="69:71" x14ac:dyDescent="0.25">
      <c r="BQ1066" s="22"/>
      <c r="BR1066" s="22"/>
      <c r="BS1066" s="22"/>
    </row>
    <row r="1067" spans="69:71" x14ac:dyDescent="0.25">
      <c r="BQ1067" s="22"/>
      <c r="BR1067" s="22"/>
      <c r="BS1067" s="22"/>
    </row>
    <row r="1068" spans="69:71" x14ac:dyDescent="0.25">
      <c r="BQ1068" s="22"/>
      <c r="BR1068" s="22"/>
      <c r="BS1068" s="22"/>
    </row>
    <row r="1069" spans="69:71" x14ac:dyDescent="0.25">
      <c r="BQ1069" s="22"/>
      <c r="BR1069" s="22"/>
      <c r="BS1069" s="22"/>
    </row>
    <row r="1070" spans="69:71" x14ac:dyDescent="0.25">
      <c r="BQ1070" s="22"/>
      <c r="BR1070" s="22"/>
      <c r="BS1070" s="22"/>
    </row>
    <row r="1071" spans="69:71" x14ac:dyDescent="0.25">
      <c r="BQ1071" s="22"/>
      <c r="BR1071" s="22"/>
      <c r="BS1071" s="22"/>
    </row>
    <row r="1072" spans="69:71" x14ac:dyDescent="0.25">
      <c r="BQ1072" s="22"/>
      <c r="BR1072" s="22"/>
      <c r="BS1072" s="22"/>
    </row>
    <row r="1073" spans="69:71" x14ac:dyDescent="0.25">
      <c r="BQ1073" s="22"/>
      <c r="BR1073" s="22"/>
      <c r="BS1073" s="22"/>
    </row>
    <row r="1074" spans="69:71" x14ac:dyDescent="0.25">
      <c r="BQ1074" s="22"/>
      <c r="BR1074" s="22"/>
      <c r="BS1074" s="22"/>
    </row>
    <row r="1075" spans="69:71" x14ac:dyDescent="0.25">
      <c r="BQ1075" s="22"/>
      <c r="BR1075" s="22"/>
      <c r="BS1075" s="22"/>
    </row>
    <row r="1076" spans="69:71" x14ac:dyDescent="0.25">
      <c r="BQ1076" s="22"/>
      <c r="BR1076" s="22"/>
      <c r="BS1076" s="22"/>
    </row>
    <row r="1077" spans="69:71" x14ac:dyDescent="0.25">
      <c r="BQ1077" s="22"/>
      <c r="BR1077" s="22"/>
      <c r="BS1077" s="22"/>
    </row>
    <row r="1078" spans="69:71" x14ac:dyDescent="0.25">
      <c r="BQ1078" s="22"/>
      <c r="BR1078" s="22"/>
      <c r="BS1078" s="22"/>
    </row>
    <row r="1079" spans="69:71" x14ac:dyDescent="0.25">
      <c r="BQ1079" s="22"/>
      <c r="BR1079" s="22"/>
      <c r="BS1079" s="22"/>
    </row>
    <row r="1080" spans="69:71" x14ac:dyDescent="0.25">
      <c r="BQ1080" s="22"/>
      <c r="BR1080" s="22"/>
      <c r="BS1080" s="22"/>
    </row>
    <row r="1081" spans="69:71" x14ac:dyDescent="0.25">
      <c r="BQ1081" s="22"/>
      <c r="BR1081" s="22"/>
      <c r="BS1081" s="22"/>
    </row>
    <row r="1082" spans="69:71" x14ac:dyDescent="0.25">
      <c r="BQ1082" s="22"/>
      <c r="BR1082" s="22"/>
      <c r="BS1082" s="22"/>
    </row>
    <row r="1083" spans="69:71" x14ac:dyDescent="0.25">
      <c r="BQ1083" s="22"/>
      <c r="BR1083" s="22"/>
      <c r="BS1083" s="22"/>
    </row>
    <row r="1084" spans="69:71" x14ac:dyDescent="0.25">
      <c r="BQ1084" s="22"/>
      <c r="BR1084" s="22"/>
      <c r="BS1084" s="22"/>
    </row>
    <row r="1085" spans="69:71" x14ac:dyDescent="0.25">
      <c r="BQ1085" s="22"/>
      <c r="BR1085" s="22"/>
      <c r="BS1085" s="22"/>
    </row>
    <row r="1086" spans="69:71" x14ac:dyDescent="0.25">
      <c r="BQ1086" s="22"/>
      <c r="BR1086" s="22"/>
      <c r="BS1086" s="22"/>
    </row>
    <row r="1087" spans="69:71" x14ac:dyDescent="0.25">
      <c r="BQ1087" s="22"/>
      <c r="BR1087" s="22"/>
      <c r="BS1087" s="22"/>
    </row>
    <row r="1088" spans="69:71" x14ac:dyDescent="0.25">
      <c r="BQ1088" s="22"/>
      <c r="BR1088" s="22"/>
      <c r="BS1088" s="22"/>
    </row>
    <row r="1089" spans="69:71" x14ac:dyDescent="0.25">
      <c r="BQ1089" s="22"/>
      <c r="BR1089" s="22"/>
      <c r="BS1089" s="22"/>
    </row>
    <row r="1090" spans="69:71" x14ac:dyDescent="0.25">
      <c r="BQ1090" s="22"/>
      <c r="BR1090" s="22"/>
      <c r="BS1090" s="22"/>
    </row>
    <row r="1091" spans="69:71" x14ac:dyDescent="0.25">
      <c r="BQ1091" s="22"/>
      <c r="BR1091" s="22"/>
      <c r="BS1091" s="22"/>
    </row>
    <row r="1092" spans="69:71" x14ac:dyDescent="0.25">
      <c r="BQ1092" s="22"/>
      <c r="BR1092" s="22"/>
      <c r="BS1092" s="22"/>
    </row>
    <row r="1093" spans="69:71" x14ac:dyDescent="0.25">
      <c r="BQ1093" s="22"/>
      <c r="BR1093" s="22"/>
      <c r="BS1093" s="22"/>
    </row>
    <row r="1094" spans="69:71" x14ac:dyDescent="0.25">
      <c r="BQ1094" s="22"/>
      <c r="BR1094" s="22"/>
      <c r="BS1094" s="22"/>
    </row>
    <row r="1095" spans="69:71" x14ac:dyDescent="0.25">
      <c r="BQ1095" s="22"/>
      <c r="BR1095" s="22"/>
      <c r="BS1095" s="22"/>
    </row>
    <row r="1096" spans="69:71" x14ac:dyDescent="0.25">
      <c r="BQ1096" s="22"/>
      <c r="BR1096" s="22"/>
      <c r="BS1096" s="22"/>
    </row>
    <row r="1097" spans="69:71" x14ac:dyDescent="0.25">
      <c r="BQ1097" s="22"/>
      <c r="BR1097" s="22"/>
      <c r="BS1097" s="22"/>
    </row>
    <row r="1098" spans="69:71" x14ac:dyDescent="0.25">
      <c r="BQ1098" s="22"/>
      <c r="BR1098" s="22"/>
      <c r="BS1098" s="22"/>
    </row>
    <row r="1099" spans="69:71" x14ac:dyDescent="0.25">
      <c r="BQ1099" s="22"/>
      <c r="BR1099" s="22"/>
      <c r="BS1099" s="22"/>
    </row>
    <row r="1100" spans="69:71" x14ac:dyDescent="0.25">
      <c r="BQ1100" s="22"/>
      <c r="BR1100" s="22"/>
      <c r="BS1100" s="22"/>
    </row>
    <row r="1101" spans="69:71" x14ac:dyDescent="0.25">
      <c r="BQ1101" s="22"/>
      <c r="BR1101" s="22"/>
      <c r="BS1101" s="22"/>
    </row>
    <row r="1102" spans="69:71" x14ac:dyDescent="0.25">
      <c r="BQ1102" s="22"/>
      <c r="BR1102" s="22"/>
      <c r="BS1102" s="22"/>
    </row>
    <row r="1103" spans="69:71" x14ac:dyDescent="0.25">
      <c r="BQ1103" s="22"/>
      <c r="BR1103" s="22"/>
      <c r="BS1103" s="22"/>
    </row>
    <row r="1104" spans="69:71" x14ac:dyDescent="0.25">
      <c r="BQ1104" s="22"/>
      <c r="BR1104" s="22"/>
      <c r="BS1104" s="22"/>
    </row>
    <row r="1105" spans="69:71" x14ac:dyDescent="0.25">
      <c r="BQ1105" s="22"/>
      <c r="BR1105" s="22"/>
      <c r="BS1105" s="22"/>
    </row>
    <row r="1106" spans="69:71" x14ac:dyDescent="0.25">
      <c r="BQ1106" s="22"/>
      <c r="BR1106" s="22"/>
      <c r="BS1106" s="22"/>
    </row>
    <row r="1107" spans="69:71" x14ac:dyDescent="0.25">
      <c r="BQ1107" s="22"/>
      <c r="BR1107" s="22"/>
      <c r="BS1107" s="22"/>
    </row>
    <row r="1108" spans="69:71" x14ac:dyDescent="0.25">
      <c r="BQ1108" s="22"/>
      <c r="BR1108" s="22"/>
      <c r="BS1108" s="22"/>
    </row>
    <row r="1109" spans="69:71" x14ac:dyDescent="0.25">
      <c r="BQ1109" s="22"/>
      <c r="BR1109" s="22"/>
      <c r="BS1109" s="22"/>
    </row>
    <row r="1110" spans="69:71" x14ac:dyDescent="0.25">
      <c r="BQ1110" s="22"/>
      <c r="BR1110" s="22"/>
      <c r="BS1110" s="22"/>
    </row>
    <row r="1111" spans="69:71" x14ac:dyDescent="0.25">
      <c r="BQ1111" s="22"/>
      <c r="BR1111" s="22"/>
      <c r="BS1111" s="22"/>
    </row>
    <row r="1112" spans="69:71" x14ac:dyDescent="0.25">
      <c r="BQ1112" s="22"/>
      <c r="BR1112" s="22"/>
      <c r="BS1112" s="22"/>
    </row>
    <row r="1113" spans="69:71" x14ac:dyDescent="0.25">
      <c r="BQ1113" s="22"/>
      <c r="BR1113" s="22"/>
      <c r="BS1113" s="22"/>
    </row>
    <row r="1114" spans="69:71" x14ac:dyDescent="0.25">
      <c r="BQ1114" s="22"/>
      <c r="BR1114" s="22"/>
      <c r="BS1114" s="22"/>
    </row>
    <row r="1115" spans="69:71" x14ac:dyDescent="0.25">
      <c r="BQ1115" s="22"/>
      <c r="BR1115" s="22"/>
      <c r="BS1115" s="22"/>
    </row>
    <row r="1116" spans="69:71" x14ac:dyDescent="0.25">
      <c r="BQ1116" s="22"/>
      <c r="BR1116" s="22"/>
      <c r="BS1116" s="22"/>
    </row>
    <row r="1117" spans="69:71" x14ac:dyDescent="0.25">
      <c r="BQ1117" s="22"/>
      <c r="BR1117" s="22"/>
      <c r="BS1117" s="22"/>
    </row>
    <row r="1118" spans="69:71" x14ac:dyDescent="0.25">
      <c r="BQ1118" s="22"/>
      <c r="BR1118" s="22"/>
      <c r="BS1118" s="22"/>
    </row>
    <row r="1119" spans="69:71" x14ac:dyDescent="0.25">
      <c r="BQ1119" s="22"/>
      <c r="BR1119" s="22"/>
      <c r="BS1119" s="22"/>
    </row>
    <row r="1120" spans="69:71" x14ac:dyDescent="0.25">
      <c r="BQ1120" s="22"/>
      <c r="BR1120" s="22"/>
      <c r="BS1120" s="22"/>
    </row>
    <row r="1121" spans="69:71" x14ac:dyDescent="0.25">
      <c r="BQ1121" s="22"/>
      <c r="BR1121" s="22"/>
      <c r="BS1121" s="22"/>
    </row>
    <row r="1122" spans="69:71" x14ac:dyDescent="0.25">
      <c r="BQ1122" s="22"/>
      <c r="BR1122" s="22"/>
      <c r="BS1122" s="22"/>
    </row>
    <row r="1123" spans="69:71" x14ac:dyDescent="0.25">
      <c r="BQ1123" s="22"/>
      <c r="BR1123" s="22"/>
      <c r="BS1123" s="22"/>
    </row>
    <row r="1124" spans="69:71" x14ac:dyDescent="0.25">
      <c r="BQ1124" s="22"/>
      <c r="BR1124" s="22"/>
      <c r="BS1124" s="22"/>
    </row>
    <row r="1125" spans="69:71" x14ac:dyDescent="0.25">
      <c r="BQ1125" s="22"/>
      <c r="BR1125" s="22"/>
      <c r="BS1125" s="22"/>
    </row>
    <row r="1126" spans="69:71" x14ac:dyDescent="0.25">
      <c r="BQ1126" s="22"/>
      <c r="BR1126" s="22"/>
      <c r="BS1126" s="22"/>
    </row>
    <row r="1127" spans="69:71" x14ac:dyDescent="0.25">
      <c r="BQ1127" s="22"/>
      <c r="BR1127" s="22"/>
      <c r="BS1127" s="22"/>
    </row>
    <row r="1128" spans="69:71" x14ac:dyDescent="0.25">
      <c r="BQ1128" s="22"/>
      <c r="BR1128" s="22"/>
      <c r="BS1128" s="22"/>
    </row>
    <row r="1129" spans="69:71" x14ac:dyDescent="0.25">
      <c r="BQ1129" s="22"/>
      <c r="BR1129" s="22"/>
      <c r="BS1129" s="22"/>
    </row>
    <row r="1130" spans="69:71" x14ac:dyDescent="0.25">
      <c r="BQ1130" s="22"/>
      <c r="BR1130" s="22"/>
      <c r="BS1130" s="22"/>
    </row>
    <row r="1131" spans="69:71" x14ac:dyDescent="0.25">
      <c r="BQ1131" s="22"/>
      <c r="BR1131" s="22"/>
      <c r="BS1131" s="22"/>
    </row>
    <row r="1132" spans="69:71" x14ac:dyDescent="0.25">
      <c r="BQ1132" s="22"/>
      <c r="BR1132" s="22"/>
      <c r="BS1132" s="22"/>
    </row>
    <row r="1133" spans="69:71" x14ac:dyDescent="0.25">
      <c r="BQ1133" s="22"/>
      <c r="BR1133" s="22"/>
      <c r="BS1133" s="22"/>
    </row>
    <row r="1134" spans="69:71" x14ac:dyDescent="0.25">
      <c r="BQ1134" s="22"/>
      <c r="BR1134" s="22"/>
      <c r="BS1134" s="22"/>
    </row>
    <row r="1135" spans="69:71" x14ac:dyDescent="0.25">
      <c r="BQ1135" s="22"/>
      <c r="BR1135" s="22"/>
      <c r="BS1135" s="22"/>
    </row>
    <row r="1136" spans="69:71" x14ac:dyDescent="0.25">
      <c r="BQ1136" s="22"/>
      <c r="BR1136" s="22"/>
      <c r="BS1136" s="22"/>
    </row>
    <row r="1137" spans="69:71" x14ac:dyDescent="0.25">
      <c r="BQ1137" s="22"/>
      <c r="BR1137" s="22"/>
      <c r="BS1137" s="22"/>
    </row>
    <row r="1138" spans="69:71" x14ac:dyDescent="0.25">
      <c r="BQ1138" s="22"/>
      <c r="BR1138" s="22"/>
      <c r="BS1138" s="22"/>
    </row>
    <row r="1139" spans="69:71" x14ac:dyDescent="0.25">
      <c r="BQ1139" s="22"/>
      <c r="BR1139" s="22"/>
      <c r="BS1139" s="22"/>
    </row>
    <row r="1140" spans="69:71" x14ac:dyDescent="0.25">
      <c r="BQ1140" s="22"/>
      <c r="BR1140" s="22"/>
      <c r="BS1140" s="22"/>
    </row>
    <row r="1141" spans="69:71" x14ac:dyDescent="0.25">
      <c r="BQ1141" s="22"/>
      <c r="BR1141" s="22"/>
      <c r="BS1141" s="22"/>
    </row>
    <row r="1142" spans="69:71" x14ac:dyDescent="0.25">
      <c r="BQ1142" s="22"/>
      <c r="BR1142" s="22"/>
      <c r="BS1142" s="22"/>
    </row>
    <row r="1143" spans="69:71" x14ac:dyDescent="0.25">
      <c r="BQ1143" s="22"/>
      <c r="BR1143" s="22"/>
      <c r="BS1143" s="22"/>
    </row>
    <row r="1144" spans="69:71" x14ac:dyDescent="0.25">
      <c r="BQ1144" s="22"/>
      <c r="BR1144" s="22"/>
      <c r="BS1144" s="22"/>
    </row>
    <row r="1145" spans="69:71" x14ac:dyDescent="0.25">
      <c r="BQ1145" s="22"/>
      <c r="BR1145" s="22"/>
      <c r="BS1145" s="22"/>
    </row>
    <row r="1146" spans="69:71" x14ac:dyDescent="0.25">
      <c r="BQ1146" s="22"/>
      <c r="BR1146" s="22"/>
      <c r="BS1146" s="22"/>
    </row>
    <row r="1147" spans="69:71" x14ac:dyDescent="0.25">
      <c r="BQ1147" s="22"/>
      <c r="BR1147" s="22"/>
      <c r="BS1147" s="22"/>
    </row>
    <row r="1148" spans="69:71" x14ac:dyDescent="0.25">
      <c r="BQ1148" s="22"/>
      <c r="BR1148" s="22"/>
      <c r="BS1148" s="22"/>
    </row>
    <row r="1149" spans="69:71" x14ac:dyDescent="0.25">
      <c r="BQ1149" s="22"/>
      <c r="BR1149" s="22"/>
      <c r="BS1149" s="22"/>
    </row>
    <row r="1150" spans="69:71" x14ac:dyDescent="0.25">
      <c r="BQ1150" s="22"/>
      <c r="BR1150" s="22"/>
      <c r="BS1150" s="22"/>
    </row>
    <row r="1151" spans="69:71" x14ac:dyDescent="0.25">
      <c r="BQ1151" s="22"/>
      <c r="BR1151" s="22"/>
      <c r="BS1151" s="22"/>
    </row>
    <row r="1152" spans="69:71" x14ac:dyDescent="0.25">
      <c r="BQ1152" s="22"/>
      <c r="BR1152" s="22"/>
      <c r="BS1152" s="22"/>
    </row>
    <row r="1153" spans="69:71" x14ac:dyDescent="0.25">
      <c r="BQ1153" s="22"/>
      <c r="BR1153" s="22"/>
      <c r="BS1153" s="22"/>
    </row>
    <row r="1154" spans="69:71" x14ac:dyDescent="0.25">
      <c r="BQ1154" s="22"/>
      <c r="BR1154" s="22"/>
      <c r="BS1154" s="22"/>
    </row>
    <row r="1155" spans="69:71" x14ac:dyDescent="0.25">
      <c r="BQ1155" s="22"/>
      <c r="BR1155" s="22"/>
      <c r="BS1155" s="22"/>
    </row>
    <row r="1156" spans="69:71" x14ac:dyDescent="0.25">
      <c r="BQ1156" s="22"/>
      <c r="BR1156" s="22"/>
      <c r="BS1156" s="22"/>
    </row>
    <row r="1157" spans="69:71" x14ac:dyDescent="0.25">
      <c r="BQ1157" s="22"/>
      <c r="BR1157" s="22"/>
      <c r="BS1157" s="22"/>
    </row>
    <row r="1158" spans="69:71" x14ac:dyDescent="0.25">
      <c r="BQ1158" s="22"/>
      <c r="BR1158" s="22"/>
      <c r="BS1158" s="22"/>
    </row>
    <row r="1159" spans="69:71" x14ac:dyDescent="0.25">
      <c r="BQ1159" s="22"/>
      <c r="BR1159" s="22"/>
      <c r="BS1159" s="22"/>
    </row>
    <row r="1160" spans="69:71" x14ac:dyDescent="0.25">
      <c r="BQ1160" s="22"/>
      <c r="BR1160" s="22"/>
      <c r="BS1160" s="22"/>
    </row>
    <row r="1161" spans="69:71" x14ac:dyDescent="0.25">
      <c r="BQ1161" s="22"/>
      <c r="BR1161" s="22"/>
      <c r="BS1161" s="22"/>
    </row>
    <row r="1162" spans="69:71" x14ac:dyDescent="0.25">
      <c r="BQ1162" s="22"/>
      <c r="BR1162" s="22"/>
      <c r="BS1162" s="22"/>
    </row>
    <row r="1163" spans="69:71" x14ac:dyDescent="0.25">
      <c r="BQ1163" s="22"/>
      <c r="BR1163" s="22"/>
      <c r="BS1163" s="22"/>
    </row>
    <row r="1164" spans="69:71" x14ac:dyDescent="0.25">
      <c r="BQ1164" s="22"/>
      <c r="BR1164" s="22"/>
      <c r="BS1164" s="22"/>
    </row>
    <row r="1165" spans="69:71" x14ac:dyDescent="0.25">
      <c r="BQ1165" s="22"/>
      <c r="BR1165" s="22"/>
      <c r="BS1165" s="22"/>
    </row>
    <row r="1166" spans="69:71" x14ac:dyDescent="0.25">
      <c r="BQ1166" s="22"/>
      <c r="BR1166" s="22"/>
      <c r="BS1166" s="22"/>
    </row>
    <row r="1167" spans="69:71" x14ac:dyDescent="0.25">
      <c r="BQ1167" s="22"/>
      <c r="BR1167" s="22"/>
      <c r="BS1167" s="22"/>
    </row>
    <row r="1168" spans="69:71" x14ac:dyDescent="0.25">
      <c r="BQ1168" s="22"/>
      <c r="BR1168" s="22"/>
      <c r="BS1168" s="22"/>
    </row>
    <row r="1169" spans="69:71" x14ac:dyDescent="0.25">
      <c r="BQ1169" s="22"/>
      <c r="BR1169" s="22"/>
      <c r="BS1169" s="22"/>
    </row>
    <row r="1170" spans="69:71" x14ac:dyDescent="0.25">
      <c r="BQ1170" s="22"/>
      <c r="BR1170" s="22"/>
      <c r="BS1170" s="22"/>
    </row>
    <row r="1171" spans="69:71" x14ac:dyDescent="0.25">
      <c r="BQ1171" s="22"/>
      <c r="BR1171" s="22"/>
      <c r="BS1171" s="22"/>
    </row>
    <row r="1172" spans="69:71" x14ac:dyDescent="0.25">
      <c r="BQ1172" s="22"/>
      <c r="BR1172" s="22"/>
      <c r="BS1172" s="22"/>
    </row>
    <row r="1173" spans="69:71" x14ac:dyDescent="0.25">
      <c r="BQ1173" s="22"/>
      <c r="BR1173" s="22"/>
      <c r="BS1173" s="22"/>
    </row>
    <row r="1174" spans="69:71" x14ac:dyDescent="0.25">
      <c r="BQ1174" s="22"/>
      <c r="BR1174" s="22"/>
      <c r="BS1174" s="22"/>
    </row>
    <row r="1175" spans="69:71" x14ac:dyDescent="0.25">
      <c r="BQ1175" s="22"/>
      <c r="BR1175" s="22"/>
      <c r="BS1175" s="22"/>
    </row>
    <row r="1176" spans="69:71" x14ac:dyDescent="0.25">
      <c r="BQ1176" s="22"/>
      <c r="BR1176" s="22"/>
      <c r="BS1176" s="22"/>
    </row>
    <row r="1177" spans="69:71" x14ac:dyDescent="0.25">
      <c r="BQ1177" s="22"/>
      <c r="BR1177" s="22"/>
      <c r="BS1177" s="22"/>
    </row>
    <row r="1178" spans="69:71" x14ac:dyDescent="0.25">
      <c r="BQ1178" s="22"/>
      <c r="BR1178" s="22"/>
      <c r="BS1178" s="22"/>
    </row>
    <row r="1179" spans="69:71" x14ac:dyDescent="0.25">
      <c r="BQ1179" s="22"/>
      <c r="BR1179" s="22"/>
      <c r="BS1179" s="22"/>
    </row>
    <row r="1180" spans="69:71" x14ac:dyDescent="0.25">
      <c r="BQ1180" s="22"/>
      <c r="BR1180" s="22"/>
      <c r="BS1180" s="22"/>
    </row>
    <row r="1181" spans="69:71" x14ac:dyDescent="0.25">
      <c r="BQ1181" s="22"/>
      <c r="BR1181" s="22"/>
      <c r="BS1181" s="22"/>
    </row>
    <row r="1182" spans="69:71" x14ac:dyDescent="0.25">
      <c r="BQ1182" s="22"/>
      <c r="BR1182" s="22"/>
      <c r="BS1182" s="22"/>
    </row>
    <row r="1183" spans="69:71" x14ac:dyDescent="0.25">
      <c r="BQ1183" s="22"/>
      <c r="BR1183" s="22"/>
      <c r="BS1183" s="22"/>
    </row>
    <row r="1184" spans="69:71" x14ac:dyDescent="0.25">
      <c r="BQ1184" s="22"/>
      <c r="BR1184" s="22"/>
      <c r="BS1184" s="22"/>
    </row>
    <row r="1185" spans="69:71" x14ac:dyDescent="0.25">
      <c r="BQ1185" s="22"/>
      <c r="BR1185" s="22"/>
      <c r="BS1185" s="22"/>
    </row>
    <row r="1186" spans="69:71" x14ac:dyDescent="0.25">
      <c r="BQ1186" s="22"/>
      <c r="BR1186" s="22"/>
      <c r="BS1186" s="22"/>
    </row>
    <row r="1187" spans="69:71" x14ac:dyDescent="0.25">
      <c r="BQ1187" s="22"/>
      <c r="BR1187" s="22"/>
      <c r="BS1187" s="22"/>
    </row>
    <row r="1188" spans="69:71" x14ac:dyDescent="0.25">
      <c r="BQ1188" s="22"/>
      <c r="BR1188" s="22"/>
      <c r="BS1188" s="22"/>
    </row>
    <row r="1189" spans="69:71" x14ac:dyDescent="0.25">
      <c r="BQ1189" s="22"/>
      <c r="BR1189" s="22"/>
      <c r="BS1189" s="22"/>
    </row>
    <row r="1190" spans="69:71" x14ac:dyDescent="0.25">
      <c r="BQ1190" s="22"/>
      <c r="BR1190" s="22"/>
      <c r="BS1190" s="22"/>
    </row>
    <row r="1191" spans="69:71" x14ac:dyDescent="0.25">
      <c r="BQ1191" s="22"/>
      <c r="BR1191" s="22"/>
      <c r="BS1191" s="22"/>
    </row>
    <row r="1192" spans="69:71" x14ac:dyDescent="0.25">
      <c r="BQ1192" s="22"/>
      <c r="BR1192" s="22"/>
      <c r="BS1192" s="22"/>
    </row>
    <row r="1193" spans="69:71" x14ac:dyDescent="0.25">
      <c r="BQ1193" s="22"/>
      <c r="BR1193" s="22"/>
      <c r="BS1193" s="22"/>
    </row>
    <row r="1194" spans="69:71" x14ac:dyDescent="0.25">
      <c r="BQ1194" s="22"/>
      <c r="BR1194" s="22"/>
      <c r="BS1194" s="22"/>
    </row>
    <row r="1195" spans="69:71" x14ac:dyDescent="0.25">
      <c r="BQ1195" s="22"/>
      <c r="BR1195" s="22"/>
      <c r="BS1195" s="22"/>
    </row>
    <row r="1196" spans="69:71" x14ac:dyDescent="0.25">
      <c r="BQ1196" s="22"/>
      <c r="BR1196" s="22"/>
      <c r="BS1196" s="22"/>
    </row>
    <row r="1197" spans="69:71" x14ac:dyDescent="0.25">
      <c r="BQ1197" s="22"/>
      <c r="BR1197" s="22"/>
      <c r="BS1197" s="22"/>
    </row>
    <row r="1198" spans="69:71" x14ac:dyDescent="0.25">
      <c r="BQ1198" s="22"/>
      <c r="BR1198" s="22"/>
      <c r="BS1198" s="22"/>
    </row>
    <row r="1199" spans="69:71" x14ac:dyDescent="0.25">
      <c r="BQ1199" s="22"/>
      <c r="BR1199" s="22"/>
      <c r="BS1199" s="22"/>
    </row>
    <row r="1200" spans="69:71" x14ac:dyDescent="0.25">
      <c r="BQ1200" s="22"/>
      <c r="BR1200" s="22"/>
      <c r="BS1200" s="22"/>
    </row>
    <row r="1201" spans="69:71" x14ac:dyDescent="0.25">
      <c r="BQ1201" s="22"/>
      <c r="BR1201" s="22"/>
      <c r="BS1201" s="22"/>
    </row>
    <row r="1202" spans="69:71" x14ac:dyDescent="0.25">
      <c r="BQ1202" s="22"/>
      <c r="BR1202" s="22"/>
      <c r="BS1202" s="22"/>
    </row>
    <row r="1203" spans="69:71" x14ac:dyDescent="0.25">
      <c r="BQ1203" s="22"/>
      <c r="BR1203" s="22"/>
      <c r="BS1203" s="22"/>
    </row>
    <row r="1204" spans="69:71" x14ac:dyDescent="0.25">
      <c r="BQ1204" s="22"/>
      <c r="BR1204" s="22"/>
      <c r="BS1204" s="22"/>
    </row>
    <row r="1205" spans="69:71" x14ac:dyDescent="0.25">
      <c r="BQ1205" s="22"/>
      <c r="BR1205" s="22"/>
      <c r="BS1205" s="22"/>
    </row>
    <row r="1206" spans="69:71" x14ac:dyDescent="0.25">
      <c r="BQ1206" s="22"/>
      <c r="BR1206" s="22"/>
      <c r="BS1206" s="22"/>
    </row>
    <row r="1207" spans="69:71" x14ac:dyDescent="0.25">
      <c r="BQ1207" s="22"/>
      <c r="BR1207" s="22"/>
      <c r="BS1207" s="22"/>
    </row>
    <row r="1208" spans="69:71" x14ac:dyDescent="0.25">
      <c r="BQ1208" s="22"/>
      <c r="BR1208" s="22"/>
      <c r="BS1208" s="22"/>
    </row>
    <row r="1209" spans="69:71" x14ac:dyDescent="0.25">
      <c r="BQ1209" s="22"/>
      <c r="BR1209" s="22"/>
      <c r="BS1209" s="22"/>
    </row>
    <row r="1210" spans="69:71" x14ac:dyDescent="0.25">
      <c r="BQ1210" s="22"/>
      <c r="BR1210" s="22"/>
      <c r="BS1210" s="22"/>
    </row>
    <row r="1211" spans="69:71" x14ac:dyDescent="0.25">
      <c r="BQ1211" s="22"/>
      <c r="BR1211" s="22"/>
      <c r="BS1211" s="22"/>
    </row>
    <row r="1212" spans="69:71" x14ac:dyDescent="0.25">
      <c r="BQ1212" s="22"/>
      <c r="BR1212" s="22"/>
      <c r="BS1212" s="22"/>
    </row>
    <row r="1213" spans="69:71" x14ac:dyDescent="0.25">
      <c r="BQ1213" s="22"/>
      <c r="BR1213" s="22"/>
      <c r="BS1213" s="22"/>
    </row>
    <row r="1214" spans="69:71" x14ac:dyDescent="0.25">
      <c r="BQ1214" s="22"/>
      <c r="BR1214" s="22"/>
      <c r="BS1214" s="22"/>
    </row>
    <row r="1215" spans="69:71" x14ac:dyDescent="0.25">
      <c r="BQ1215" s="22"/>
      <c r="BR1215" s="22"/>
      <c r="BS1215" s="22"/>
    </row>
    <row r="1216" spans="69:71" x14ac:dyDescent="0.25">
      <c r="BQ1216" s="22"/>
      <c r="BR1216" s="22"/>
      <c r="BS1216" s="22"/>
    </row>
    <row r="1217" spans="69:71" x14ac:dyDescent="0.25">
      <c r="BQ1217" s="22"/>
      <c r="BR1217" s="22"/>
      <c r="BS1217" s="22"/>
    </row>
    <row r="1218" spans="69:71" x14ac:dyDescent="0.25">
      <c r="BQ1218" s="22"/>
      <c r="BR1218" s="22"/>
      <c r="BS1218" s="22"/>
    </row>
    <row r="1219" spans="69:71" x14ac:dyDescent="0.25">
      <c r="BQ1219" s="22"/>
      <c r="BR1219" s="22"/>
      <c r="BS1219" s="22"/>
    </row>
    <row r="1220" spans="69:71" x14ac:dyDescent="0.25">
      <c r="BQ1220" s="22"/>
      <c r="BR1220" s="22"/>
      <c r="BS1220" s="22"/>
    </row>
    <row r="1221" spans="69:71" x14ac:dyDescent="0.25">
      <c r="BQ1221" s="22"/>
      <c r="BR1221" s="22"/>
      <c r="BS1221" s="22"/>
    </row>
    <row r="1222" spans="69:71" x14ac:dyDescent="0.25">
      <c r="BQ1222" s="22"/>
      <c r="BR1222" s="22"/>
      <c r="BS1222" s="22"/>
    </row>
    <row r="1223" spans="69:71" x14ac:dyDescent="0.25">
      <c r="BQ1223" s="22"/>
      <c r="BR1223" s="22"/>
      <c r="BS1223" s="22"/>
    </row>
    <row r="1224" spans="69:71" x14ac:dyDescent="0.25">
      <c r="BQ1224" s="22"/>
      <c r="BR1224" s="22"/>
      <c r="BS1224" s="22"/>
    </row>
    <row r="1225" spans="69:71" x14ac:dyDescent="0.25">
      <c r="BQ1225" s="22"/>
      <c r="BR1225" s="22"/>
      <c r="BS1225" s="22"/>
    </row>
    <row r="1226" spans="69:71" x14ac:dyDescent="0.25">
      <c r="BQ1226" s="22"/>
      <c r="BR1226" s="22"/>
      <c r="BS1226" s="22"/>
    </row>
    <row r="1227" spans="69:71" x14ac:dyDescent="0.25">
      <c r="BQ1227" s="22"/>
      <c r="BR1227" s="22"/>
      <c r="BS1227" s="22"/>
    </row>
    <row r="1228" spans="69:71" x14ac:dyDescent="0.25">
      <c r="BQ1228" s="22"/>
      <c r="BR1228" s="22"/>
      <c r="BS1228" s="22"/>
    </row>
    <row r="1229" spans="69:71" x14ac:dyDescent="0.25">
      <c r="BQ1229" s="22"/>
      <c r="BR1229" s="22"/>
      <c r="BS1229" s="22"/>
    </row>
    <row r="1230" spans="69:71" x14ac:dyDescent="0.25">
      <c r="BQ1230" s="22"/>
      <c r="BR1230" s="22"/>
      <c r="BS1230" s="22"/>
    </row>
    <row r="1231" spans="69:71" x14ac:dyDescent="0.25">
      <c r="BQ1231" s="22"/>
      <c r="BR1231" s="22"/>
      <c r="BS1231" s="22"/>
    </row>
    <row r="1232" spans="69:71" x14ac:dyDescent="0.25">
      <c r="BQ1232" s="22"/>
      <c r="BR1232" s="22"/>
      <c r="BS1232" s="22"/>
    </row>
    <row r="1233" spans="69:71" x14ac:dyDescent="0.25">
      <c r="BQ1233" s="22"/>
      <c r="BR1233" s="22"/>
      <c r="BS1233" s="22"/>
    </row>
    <row r="1234" spans="69:71" x14ac:dyDescent="0.25">
      <c r="BQ1234" s="22"/>
      <c r="BR1234" s="22"/>
      <c r="BS1234" s="22"/>
    </row>
    <row r="1235" spans="69:71" x14ac:dyDescent="0.25">
      <c r="BQ1235" s="22"/>
      <c r="BR1235" s="22"/>
      <c r="BS1235" s="22"/>
    </row>
    <row r="1236" spans="69:71" x14ac:dyDescent="0.25">
      <c r="BQ1236" s="22"/>
      <c r="BR1236" s="22"/>
      <c r="BS1236" s="22"/>
    </row>
    <row r="1237" spans="69:71" x14ac:dyDescent="0.25">
      <c r="BQ1237" s="22"/>
      <c r="BR1237" s="22"/>
      <c r="BS1237" s="22"/>
    </row>
    <row r="1238" spans="69:71" x14ac:dyDescent="0.25">
      <c r="BQ1238" s="22"/>
      <c r="BR1238" s="22"/>
      <c r="BS1238" s="22"/>
    </row>
    <row r="1239" spans="69:71" x14ac:dyDescent="0.25">
      <c r="BQ1239" s="22"/>
      <c r="BR1239" s="22"/>
      <c r="BS1239" s="22"/>
    </row>
    <row r="1240" spans="69:71" x14ac:dyDescent="0.25">
      <c r="BQ1240" s="22"/>
      <c r="BR1240" s="22"/>
      <c r="BS1240" s="22"/>
    </row>
    <row r="1241" spans="69:71" x14ac:dyDescent="0.25">
      <c r="BQ1241" s="22"/>
      <c r="BR1241" s="22"/>
      <c r="BS1241" s="22"/>
    </row>
    <row r="1242" spans="69:71" x14ac:dyDescent="0.25">
      <c r="BQ1242" s="22"/>
      <c r="BR1242" s="22"/>
      <c r="BS1242" s="22"/>
    </row>
    <row r="1243" spans="69:71" x14ac:dyDescent="0.25">
      <c r="BQ1243" s="22"/>
      <c r="BR1243" s="22"/>
      <c r="BS1243" s="22"/>
    </row>
    <row r="1244" spans="69:71" x14ac:dyDescent="0.25">
      <c r="BQ1244" s="22"/>
      <c r="BR1244" s="22"/>
      <c r="BS1244" s="22"/>
    </row>
    <row r="1245" spans="69:71" x14ac:dyDescent="0.25">
      <c r="BQ1245" s="22"/>
      <c r="BR1245" s="22"/>
      <c r="BS1245" s="22"/>
    </row>
    <row r="1246" spans="69:71" x14ac:dyDescent="0.25">
      <c r="BQ1246" s="22"/>
      <c r="BR1246" s="22"/>
      <c r="BS1246" s="22"/>
    </row>
    <row r="1247" spans="69:71" x14ac:dyDescent="0.25">
      <c r="BQ1247" s="22"/>
      <c r="BR1247" s="22"/>
      <c r="BS1247" s="22"/>
    </row>
    <row r="1248" spans="69:71" x14ac:dyDescent="0.25">
      <c r="BQ1248" s="22"/>
      <c r="BR1248" s="22"/>
      <c r="BS1248" s="22"/>
    </row>
    <row r="1249" spans="69:71" x14ac:dyDescent="0.25">
      <c r="BQ1249" s="22"/>
      <c r="BR1249" s="22"/>
      <c r="BS1249" s="22"/>
    </row>
    <row r="1250" spans="69:71" x14ac:dyDescent="0.25">
      <c r="BQ1250" s="22"/>
      <c r="BR1250" s="22"/>
      <c r="BS1250" s="22"/>
    </row>
    <row r="1251" spans="69:71" x14ac:dyDescent="0.25">
      <c r="BQ1251" s="22"/>
      <c r="BR1251" s="22"/>
      <c r="BS1251" s="22"/>
    </row>
    <row r="1252" spans="69:71" x14ac:dyDescent="0.25">
      <c r="BQ1252" s="22"/>
      <c r="BR1252" s="22"/>
      <c r="BS1252" s="22"/>
    </row>
    <row r="1253" spans="69:71" x14ac:dyDescent="0.25">
      <c r="BQ1253" s="22"/>
      <c r="BR1253" s="22"/>
      <c r="BS1253" s="22"/>
    </row>
    <row r="1254" spans="69:71" x14ac:dyDescent="0.25">
      <c r="BQ1254" s="22"/>
      <c r="BR1254" s="22"/>
      <c r="BS1254" s="22"/>
    </row>
    <row r="1255" spans="69:71" x14ac:dyDescent="0.25">
      <c r="BQ1255" s="22"/>
      <c r="BR1255" s="22"/>
      <c r="BS1255" s="22"/>
    </row>
    <row r="1256" spans="69:71" x14ac:dyDescent="0.25">
      <c r="BQ1256" s="22"/>
      <c r="BR1256" s="22"/>
      <c r="BS1256" s="22"/>
    </row>
    <row r="1257" spans="69:71" x14ac:dyDescent="0.25">
      <c r="BQ1257" s="22"/>
      <c r="BR1257" s="22"/>
      <c r="BS1257" s="22"/>
    </row>
    <row r="1258" spans="69:71" x14ac:dyDescent="0.25">
      <c r="BQ1258" s="22"/>
      <c r="BR1258" s="22"/>
      <c r="BS1258" s="22"/>
    </row>
    <row r="1259" spans="69:71" x14ac:dyDescent="0.25">
      <c r="BQ1259" s="22"/>
      <c r="BR1259" s="22"/>
      <c r="BS1259" s="22"/>
    </row>
    <row r="1260" spans="69:71" x14ac:dyDescent="0.25">
      <c r="BQ1260" s="22"/>
      <c r="BR1260" s="22"/>
      <c r="BS1260" s="22"/>
    </row>
    <row r="1261" spans="69:71" x14ac:dyDescent="0.25">
      <c r="BQ1261" s="22"/>
      <c r="BR1261" s="22"/>
      <c r="BS1261" s="22"/>
    </row>
    <row r="1262" spans="69:71" x14ac:dyDescent="0.25">
      <c r="BQ1262" s="22"/>
      <c r="BR1262" s="22"/>
      <c r="BS1262" s="22"/>
    </row>
    <row r="1263" spans="69:71" x14ac:dyDescent="0.25">
      <c r="BQ1263" s="22"/>
      <c r="BR1263" s="22"/>
      <c r="BS1263" s="22"/>
    </row>
    <row r="1264" spans="69:71" x14ac:dyDescent="0.25">
      <c r="BQ1264" s="22"/>
      <c r="BR1264" s="22"/>
      <c r="BS1264" s="22"/>
    </row>
    <row r="1265" spans="69:71" x14ac:dyDescent="0.25">
      <c r="BQ1265" s="22"/>
      <c r="BR1265" s="22"/>
      <c r="BS1265" s="22"/>
    </row>
    <row r="1266" spans="69:71" x14ac:dyDescent="0.25">
      <c r="BQ1266" s="22"/>
      <c r="BR1266" s="22"/>
      <c r="BS1266" s="22"/>
    </row>
    <row r="1267" spans="69:71" x14ac:dyDescent="0.25">
      <c r="BQ1267" s="22"/>
      <c r="BR1267" s="22"/>
      <c r="BS1267" s="22"/>
    </row>
    <row r="1268" spans="69:71" x14ac:dyDescent="0.25">
      <c r="BQ1268" s="22"/>
      <c r="BR1268" s="22"/>
      <c r="BS1268" s="22"/>
    </row>
    <row r="1269" spans="69:71" x14ac:dyDescent="0.25">
      <c r="BQ1269" s="22"/>
      <c r="BR1269" s="22"/>
      <c r="BS1269" s="22"/>
    </row>
    <row r="1270" spans="69:71" x14ac:dyDescent="0.25">
      <c r="BQ1270" s="22"/>
      <c r="BR1270" s="22"/>
      <c r="BS1270" s="22"/>
    </row>
    <row r="1271" spans="69:71" x14ac:dyDescent="0.25">
      <c r="BQ1271" s="22"/>
      <c r="BR1271" s="22"/>
      <c r="BS1271" s="22"/>
    </row>
    <row r="1272" spans="69:71" x14ac:dyDescent="0.25">
      <c r="BQ1272" s="22"/>
      <c r="BR1272" s="22"/>
      <c r="BS1272" s="22"/>
    </row>
    <row r="1273" spans="69:71" x14ac:dyDescent="0.25">
      <c r="BQ1273" s="22"/>
      <c r="BR1273" s="22"/>
      <c r="BS1273" s="22"/>
    </row>
    <row r="1274" spans="69:71" x14ac:dyDescent="0.25">
      <c r="BQ1274" s="22"/>
      <c r="BR1274" s="22"/>
      <c r="BS1274" s="22"/>
    </row>
    <row r="1275" spans="69:71" x14ac:dyDescent="0.25">
      <c r="BQ1275" s="22"/>
      <c r="BR1275" s="22"/>
      <c r="BS1275" s="22"/>
    </row>
    <row r="1276" spans="69:71" x14ac:dyDescent="0.25">
      <c r="BQ1276" s="22"/>
      <c r="BR1276" s="22"/>
      <c r="BS1276" s="22"/>
    </row>
    <row r="1277" spans="69:71" x14ac:dyDescent="0.25">
      <c r="BQ1277" s="22"/>
      <c r="BR1277" s="22"/>
      <c r="BS1277" s="22"/>
    </row>
    <row r="1278" spans="69:71" x14ac:dyDescent="0.25">
      <c r="BQ1278" s="22"/>
      <c r="BR1278" s="22"/>
      <c r="BS1278" s="22"/>
    </row>
    <row r="1279" spans="69:71" x14ac:dyDescent="0.25">
      <c r="BQ1279" s="22"/>
      <c r="BR1279" s="22"/>
      <c r="BS1279" s="22"/>
    </row>
    <row r="1280" spans="69:71" x14ac:dyDescent="0.25">
      <c r="BQ1280" s="22"/>
      <c r="BR1280" s="22"/>
      <c r="BS1280" s="22"/>
    </row>
    <row r="1281" spans="69:71" x14ac:dyDescent="0.25">
      <c r="BQ1281" s="22"/>
      <c r="BR1281" s="22"/>
      <c r="BS1281" s="22"/>
    </row>
    <row r="1282" spans="69:71" x14ac:dyDescent="0.25">
      <c r="BQ1282" s="22"/>
      <c r="BR1282" s="22"/>
      <c r="BS1282" s="22"/>
    </row>
    <row r="1283" spans="69:71" x14ac:dyDescent="0.25">
      <c r="BQ1283" s="22"/>
      <c r="BR1283" s="22"/>
      <c r="BS1283" s="22"/>
    </row>
    <row r="1284" spans="69:71" x14ac:dyDescent="0.25">
      <c r="BQ1284" s="22"/>
      <c r="BR1284" s="22"/>
      <c r="BS1284" s="22"/>
    </row>
    <row r="1285" spans="69:71" x14ac:dyDescent="0.25">
      <c r="BQ1285" s="22"/>
      <c r="BR1285" s="22"/>
      <c r="BS1285" s="22"/>
    </row>
    <row r="1286" spans="69:71" x14ac:dyDescent="0.25">
      <c r="BQ1286" s="22"/>
      <c r="BR1286" s="22"/>
      <c r="BS1286" s="22"/>
    </row>
    <row r="1287" spans="69:71" x14ac:dyDescent="0.25">
      <c r="BQ1287" s="22"/>
      <c r="BR1287" s="22"/>
      <c r="BS1287" s="22"/>
    </row>
    <row r="1288" spans="69:71" x14ac:dyDescent="0.25">
      <c r="BQ1288" s="22"/>
      <c r="BR1288" s="22"/>
      <c r="BS1288" s="22"/>
    </row>
    <row r="1289" spans="69:71" x14ac:dyDescent="0.25">
      <c r="BQ1289" s="22"/>
      <c r="BR1289" s="22"/>
      <c r="BS1289" s="22"/>
    </row>
    <row r="1290" spans="69:71" x14ac:dyDescent="0.25">
      <c r="BQ1290" s="22"/>
      <c r="BR1290" s="22"/>
      <c r="BS1290" s="22"/>
    </row>
    <row r="1291" spans="69:71" x14ac:dyDescent="0.25">
      <c r="BQ1291" s="22"/>
      <c r="BR1291" s="22"/>
      <c r="BS1291" s="22"/>
    </row>
    <row r="1292" spans="69:71" x14ac:dyDescent="0.25">
      <c r="BQ1292" s="22"/>
      <c r="BR1292" s="22"/>
      <c r="BS1292" s="22"/>
    </row>
    <row r="1293" spans="69:71" x14ac:dyDescent="0.25">
      <c r="BQ1293" s="22"/>
      <c r="BR1293" s="22"/>
      <c r="BS1293" s="22"/>
    </row>
    <row r="1294" spans="69:71" x14ac:dyDescent="0.25">
      <c r="BQ1294" s="22"/>
      <c r="BR1294" s="22"/>
      <c r="BS1294" s="22"/>
    </row>
    <row r="1295" spans="69:71" x14ac:dyDescent="0.25">
      <c r="BQ1295" s="22"/>
      <c r="BR1295" s="22"/>
      <c r="BS1295" s="22"/>
    </row>
    <row r="1296" spans="69:71" x14ac:dyDescent="0.25">
      <c r="BQ1296" s="22"/>
      <c r="BR1296" s="22"/>
      <c r="BS1296" s="22"/>
    </row>
    <row r="1297" spans="69:71" x14ac:dyDescent="0.25">
      <c r="BQ1297" s="22"/>
      <c r="BR1297" s="22"/>
      <c r="BS1297" s="22"/>
    </row>
    <row r="1298" spans="69:71" x14ac:dyDescent="0.25">
      <c r="BQ1298" s="22"/>
      <c r="BR1298" s="22"/>
      <c r="BS1298" s="22"/>
    </row>
    <row r="1299" spans="69:71" x14ac:dyDescent="0.25">
      <c r="BQ1299" s="22"/>
      <c r="BR1299" s="22"/>
      <c r="BS1299" s="22"/>
    </row>
    <row r="1300" spans="69:71" x14ac:dyDescent="0.25">
      <c r="BQ1300" s="22"/>
      <c r="BR1300" s="22"/>
      <c r="BS1300" s="22"/>
    </row>
    <row r="1301" spans="69:71" x14ac:dyDescent="0.25">
      <c r="BQ1301" s="22"/>
      <c r="BR1301" s="22"/>
      <c r="BS1301" s="22"/>
    </row>
    <row r="1302" spans="69:71" x14ac:dyDescent="0.25">
      <c r="BQ1302" s="22"/>
      <c r="BR1302" s="22"/>
      <c r="BS1302" s="22"/>
    </row>
    <row r="1303" spans="69:71" x14ac:dyDescent="0.25">
      <c r="BQ1303" s="22"/>
      <c r="BR1303" s="22"/>
      <c r="BS1303" s="22"/>
    </row>
    <row r="1304" spans="69:71" x14ac:dyDescent="0.25">
      <c r="BQ1304" s="22"/>
      <c r="BR1304" s="22"/>
      <c r="BS1304" s="22"/>
    </row>
    <row r="1305" spans="69:71" x14ac:dyDescent="0.25">
      <c r="BQ1305" s="22"/>
      <c r="BR1305" s="22"/>
      <c r="BS1305" s="22"/>
    </row>
    <row r="1306" spans="69:71" x14ac:dyDescent="0.25">
      <c r="BQ1306" s="22"/>
      <c r="BR1306" s="22"/>
      <c r="BS1306" s="22"/>
    </row>
    <row r="1307" spans="69:71" x14ac:dyDescent="0.25">
      <c r="BQ1307" s="22"/>
      <c r="BR1307" s="22"/>
      <c r="BS1307" s="22"/>
    </row>
    <row r="1308" spans="69:71" x14ac:dyDescent="0.25">
      <c r="BQ1308" s="22"/>
      <c r="BR1308" s="22"/>
      <c r="BS1308" s="22"/>
    </row>
    <row r="1309" spans="69:71" x14ac:dyDescent="0.25">
      <c r="BQ1309" s="22"/>
      <c r="BR1309" s="22"/>
      <c r="BS1309" s="22"/>
    </row>
    <row r="1310" spans="69:71" x14ac:dyDescent="0.25">
      <c r="BQ1310" s="22"/>
      <c r="BR1310" s="22"/>
      <c r="BS1310" s="22"/>
    </row>
    <row r="1311" spans="69:71" x14ac:dyDescent="0.25">
      <c r="BQ1311" s="22"/>
      <c r="BR1311" s="22"/>
      <c r="BS1311" s="22"/>
    </row>
    <row r="1312" spans="69:71" x14ac:dyDescent="0.25">
      <c r="BQ1312" s="22"/>
      <c r="BR1312" s="22"/>
      <c r="BS1312" s="22"/>
    </row>
    <row r="1313" spans="69:71" x14ac:dyDescent="0.25">
      <c r="BQ1313" s="22"/>
      <c r="BR1313" s="22"/>
      <c r="BS1313" s="22"/>
    </row>
    <row r="1314" spans="69:71" x14ac:dyDescent="0.25">
      <c r="BQ1314" s="22"/>
      <c r="BR1314" s="22"/>
      <c r="BS1314" s="22"/>
    </row>
    <row r="1315" spans="69:71" x14ac:dyDescent="0.25">
      <c r="BQ1315" s="22"/>
      <c r="BR1315" s="22"/>
      <c r="BS1315" s="22"/>
    </row>
    <row r="1316" spans="69:71" x14ac:dyDescent="0.25">
      <c r="BQ1316" s="22"/>
      <c r="BR1316" s="22"/>
      <c r="BS1316" s="22"/>
    </row>
    <row r="1317" spans="69:71" x14ac:dyDescent="0.25">
      <c r="BQ1317" s="22"/>
      <c r="BR1317" s="22"/>
      <c r="BS1317" s="22"/>
    </row>
    <row r="1318" spans="69:71" x14ac:dyDescent="0.25">
      <c r="BQ1318" s="22"/>
      <c r="BR1318" s="22"/>
      <c r="BS1318" s="22"/>
    </row>
    <row r="1319" spans="69:71" x14ac:dyDescent="0.25">
      <c r="BQ1319" s="22"/>
      <c r="BR1319" s="22"/>
      <c r="BS1319" s="22"/>
    </row>
    <row r="1320" spans="69:71" x14ac:dyDescent="0.25">
      <c r="BQ1320" s="22"/>
      <c r="BR1320" s="22"/>
      <c r="BS1320" s="22"/>
    </row>
    <row r="1321" spans="69:71" x14ac:dyDescent="0.25">
      <c r="BQ1321" s="22"/>
      <c r="BR1321" s="22"/>
      <c r="BS1321" s="22"/>
    </row>
    <row r="1322" spans="69:71" x14ac:dyDescent="0.25">
      <c r="BQ1322" s="22"/>
      <c r="BR1322" s="22"/>
      <c r="BS1322" s="22"/>
    </row>
    <row r="1323" spans="69:71" x14ac:dyDescent="0.25">
      <c r="BQ1323" s="22"/>
      <c r="BR1323" s="22"/>
      <c r="BS1323" s="22"/>
    </row>
    <row r="1324" spans="69:71" x14ac:dyDescent="0.25">
      <c r="BQ1324" s="22"/>
      <c r="BR1324" s="22"/>
      <c r="BS1324" s="22"/>
    </row>
    <row r="1325" spans="69:71" x14ac:dyDescent="0.25">
      <c r="BQ1325" s="22"/>
      <c r="BR1325" s="22"/>
      <c r="BS1325" s="22"/>
    </row>
    <row r="1326" spans="69:71" x14ac:dyDescent="0.25">
      <c r="BQ1326" s="22"/>
      <c r="BR1326" s="22"/>
      <c r="BS1326" s="22"/>
    </row>
    <row r="1327" spans="69:71" x14ac:dyDescent="0.25">
      <c r="BQ1327" s="22"/>
      <c r="BR1327" s="22"/>
      <c r="BS1327" s="22"/>
    </row>
    <row r="1328" spans="69:71" x14ac:dyDescent="0.25">
      <c r="BQ1328" s="22"/>
      <c r="BR1328" s="22"/>
      <c r="BS1328" s="22"/>
    </row>
    <row r="1329" spans="69:71" x14ac:dyDescent="0.25">
      <c r="BQ1329" s="22"/>
      <c r="BR1329" s="22"/>
      <c r="BS1329" s="22"/>
    </row>
    <row r="1330" spans="69:71" x14ac:dyDescent="0.25">
      <c r="BQ1330" s="22"/>
      <c r="BR1330" s="22"/>
      <c r="BS1330" s="22"/>
    </row>
    <row r="1331" spans="69:71" x14ac:dyDescent="0.25">
      <c r="BQ1331" s="22"/>
      <c r="BR1331" s="22"/>
      <c r="BS1331" s="22"/>
    </row>
    <row r="1332" spans="69:71" x14ac:dyDescent="0.25">
      <c r="BQ1332" s="22"/>
      <c r="BR1332" s="22"/>
      <c r="BS1332" s="22"/>
    </row>
    <row r="1333" spans="69:71" x14ac:dyDescent="0.25">
      <c r="BQ1333" s="22"/>
      <c r="BR1333" s="22"/>
      <c r="BS1333" s="22"/>
    </row>
    <row r="1334" spans="69:71" x14ac:dyDescent="0.25">
      <c r="BQ1334" s="22"/>
      <c r="BR1334" s="22"/>
      <c r="BS1334" s="22"/>
    </row>
    <row r="1335" spans="69:71" x14ac:dyDescent="0.25">
      <c r="BQ1335" s="22"/>
      <c r="BR1335" s="22"/>
      <c r="BS1335" s="22"/>
    </row>
    <row r="1336" spans="69:71" x14ac:dyDescent="0.25">
      <c r="BQ1336" s="22"/>
      <c r="BR1336" s="22"/>
      <c r="BS1336" s="22"/>
    </row>
    <row r="1337" spans="69:71" x14ac:dyDescent="0.25">
      <c r="BQ1337" s="22"/>
      <c r="BR1337" s="22"/>
      <c r="BS1337" s="22"/>
    </row>
    <row r="1338" spans="69:71" x14ac:dyDescent="0.25">
      <c r="BQ1338" s="22"/>
      <c r="BR1338" s="22"/>
      <c r="BS1338" s="22"/>
    </row>
    <row r="1339" spans="69:71" x14ac:dyDescent="0.25">
      <c r="BQ1339" s="22"/>
      <c r="BR1339" s="22"/>
      <c r="BS1339" s="22"/>
    </row>
    <row r="1340" spans="69:71" x14ac:dyDescent="0.25">
      <c r="BQ1340" s="22"/>
      <c r="BR1340" s="22"/>
      <c r="BS1340" s="22"/>
    </row>
    <row r="1341" spans="69:71" x14ac:dyDescent="0.25">
      <c r="BQ1341" s="22"/>
      <c r="BR1341" s="22"/>
      <c r="BS1341" s="22"/>
    </row>
    <row r="1342" spans="69:71" x14ac:dyDescent="0.25">
      <c r="BQ1342" s="22"/>
      <c r="BR1342" s="22"/>
      <c r="BS1342" s="22"/>
    </row>
    <row r="1343" spans="69:71" x14ac:dyDescent="0.25">
      <c r="BQ1343" s="22"/>
      <c r="BR1343" s="22"/>
      <c r="BS1343" s="22"/>
    </row>
    <row r="1344" spans="69:71" x14ac:dyDescent="0.25">
      <c r="BQ1344" s="22"/>
      <c r="BR1344" s="22"/>
      <c r="BS1344" s="22"/>
    </row>
    <row r="1345" spans="69:71" x14ac:dyDescent="0.25">
      <c r="BQ1345" s="22"/>
      <c r="BR1345" s="22"/>
      <c r="BS1345" s="22"/>
    </row>
    <row r="1346" spans="69:71" x14ac:dyDescent="0.25">
      <c r="BQ1346" s="22"/>
      <c r="BR1346" s="22"/>
      <c r="BS1346" s="22"/>
    </row>
    <row r="1347" spans="69:71" x14ac:dyDescent="0.25">
      <c r="BQ1347" s="22"/>
      <c r="BR1347" s="22"/>
      <c r="BS1347" s="22"/>
    </row>
    <row r="1348" spans="69:71" x14ac:dyDescent="0.25">
      <c r="BQ1348" s="22"/>
      <c r="BR1348" s="22"/>
      <c r="BS1348" s="22"/>
    </row>
    <row r="1349" spans="69:71" x14ac:dyDescent="0.25">
      <c r="BQ1349" s="22"/>
      <c r="BR1349" s="22"/>
      <c r="BS1349" s="22"/>
    </row>
    <row r="1350" spans="69:71" x14ac:dyDescent="0.25">
      <c r="BQ1350" s="22"/>
      <c r="BR1350" s="22"/>
      <c r="BS1350" s="22"/>
    </row>
    <row r="1351" spans="69:71" x14ac:dyDescent="0.25">
      <c r="BQ1351" s="22"/>
      <c r="BR1351" s="22"/>
      <c r="BS1351" s="22"/>
    </row>
    <row r="1352" spans="69:71" x14ac:dyDescent="0.25">
      <c r="BQ1352" s="22"/>
      <c r="BR1352" s="22"/>
      <c r="BS1352" s="22"/>
    </row>
    <row r="1353" spans="69:71" x14ac:dyDescent="0.25">
      <c r="BQ1353" s="22"/>
      <c r="BR1353" s="22"/>
      <c r="BS1353" s="22"/>
    </row>
    <row r="1354" spans="69:71" x14ac:dyDescent="0.25">
      <c r="BQ1354" s="22"/>
      <c r="BR1354" s="22"/>
      <c r="BS1354" s="22"/>
    </row>
    <row r="1355" spans="69:71" x14ac:dyDescent="0.25">
      <c r="BQ1355" s="22"/>
      <c r="BR1355" s="22"/>
      <c r="BS1355" s="22"/>
    </row>
    <row r="1356" spans="69:71" x14ac:dyDescent="0.25">
      <c r="BQ1356" s="22"/>
      <c r="BR1356" s="22"/>
      <c r="BS1356" s="22"/>
    </row>
    <row r="1357" spans="69:71" x14ac:dyDescent="0.25">
      <c r="BQ1357" s="22"/>
      <c r="BR1357" s="22"/>
      <c r="BS1357" s="22"/>
    </row>
    <row r="1358" spans="69:71" x14ac:dyDescent="0.25">
      <c r="BQ1358" s="22"/>
      <c r="BR1358" s="22"/>
      <c r="BS1358" s="22"/>
    </row>
    <row r="1359" spans="69:71" x14ac:dyDescent="0.25">
      <c r="BQ1359" s="22"/>
      <c r="BR1359" s="22"/>
      <c r="BS1359" s="22"/>
    </row>
    <row r="1360" spans="69:71" x14ac:dyDescent="0.25">
      <c r="BQ1360" s="22"/>
      <c r="BR1360" s="22"/>
      <c r="BS1360" s="22"/>
    </row>
    <row r="1361" spans="69:71" x14ac:dyDescent="0.25">
      <c r="BQ1361" s="22"/>
      <c r="BR1361" s="22"/>
      <c r="BS1361" s="22"/>
    </row>
    <row r="1362" spans="69:71" x14ac:dyDescent="0.25">
      <c r="BQ1362" s="22"/>
      <c r="BR1362" s="22"/>
      <c r="BS1362" s="22"/>
    </row>
    <row r="1363" spans="69:71" x14ac:dyDescent="0.25">
      <c r="BQ1363" s="22"/>
      <c r="BR1363" s="22"/>
      <c r="BS1363" s="22"/>
    </row>
    <row r="1364" spans="69:71" x14ac:dyDescent="0.25">
      <c r="BQ1364" s="22"/>
      <c r="BR1364" s="22"/>
      <c r="BS1364" s="22"/>
    </row>
    <row r="1365" spans="69:71" x14ac:dyDescent="0.25">
      <c r="BQ1365" s="22"/>
      <c r="BR1365" s="22"/>
      <c r="BS1365" s="22"/>
    </row>
    <row r="1366" spans="69:71" x14ac:dyDescent="0.25">
      <c r="BQ1366" s="22"/>
      <c r="BR1366" s="22"/>
      <c r="BS1366" s="22"/>
    </row>
    <row r="1367" spans="69:71" x14ac:dyDescent="0.25">
      <c r="BQ1367" s="22"/>
      <c r="BR1367" s="22"/>
      <c r="BS1367" s="22"/>
    </row>
    <row r="1368" spans="69:71" x14ac:dyDescent="0.25">
      <c r="BQ1368" s="22"/>
      <c r="BR1368" s="22"/>
      <c r="BS1368" s="22"/>
    </row>
    <row r="1369" spans="69:71" x14ac:dyDescent="0.25">
      <c r="BQ1369" s="22"/>
      <c r="BR1369" s="22"/>
      <c r="BS1369" s="22"/>
    </row>
    <row r="1370" spans="69:71" x14ac:dyDescent="0.25">
      <c r="BQ1370" s="22"/>
      <c r="BR1370" s="22"/>
      <c r="BS1370" s="22"/>
    </row>
    <row r="1371" spans="69:71" x14ac:dyDescent="0.25">
      <c r="BQ1371" s="22"/>
      <c r="BR1371" s="22"/>
      <c r="BS1371" s="22"/>
    </row>
    <row r="1372" spans="69:71" x14ac:dyDescent="0.25">
      <c r="BQ1372" s="22"/>
      <c r="BR1372" s="22"/>
      <c r="BS1372" s="22"/>
    </row>
    <row r="1373" spans="69:71" x14ac:dyDescent="0.25">
      <c r="BQ1373" s="22"/>
      <c r="BR1373" s="22"/>
      <c r="BS1373" s="22"/>
    </row>
    <row r="1374" spans="69:71" x14ac:dyDescent="0.25">
      <c r="BQ1374" s="22"/>
      <c r="BR1374" s="22"/>
      <c r="BS1374" s="22"/>
    </row>
    <row r="1375" spans="69:71" x14ac:dyDescent="0.25">
      <c r="BQ1375" s="22"/>
      <c r="BR1375" s="22"/>
      <c r="BS1375" s="22"/>
    </row>
    <row r="1376" spans="69:71" x14ac:dyDescent="0.25">
      <c r="BQ1376" s="22"/>
      <c r="BR1376" s="22"/>
      <c r="BS1376" s="22"/>
    </row>
    <row r="1377" spans="69:71" x14ac:dyDescent="0.25">
      <c r="BQ1377" s="22"/>
      <c r="BR1377" s="22"/>
      <c r="BS1377" s="22"/>
    </row>
    <row r="1378" spans="69:71" x14ac:dyDescent="0.25">
      <c r="BQ1378" s="22"/>
      <c r="BR1378" s="22"/>
      <c r="BS1378" s="22"/>
    </row>
    <row r="1379" spans="69:71" x14ac:dyDescent="0.25">
      <c r="BQ1379" s="22"/>
      <c r="BR1379" s="22"/>
      <c r="BS1379" s="22"/>
    </row>
    <row r="1380" spans="69:71" x14ac:dyDescent="0.25">
      <c r="BQ1380" s="22"/>
      <c r="BR1380" s="22"/>
      <c r="BS1380" s="22"/>
    </row>
    <row r="1381" spans="69:71" x14ac:dyDescent="0.25">
      <c r="BQ1381" s="22"/>
      <c r="BR1381" s="22"/>
      <c r="BS1381" s="22"/>
    </row>
    <row r="1382" spans="69:71" x14ac:dyDescent="0.25">
      <c r="BQ1382" s="22"/>
      <c r="BR1382" s="22"/>
      <c r="BS1382" s="22"/>
    </row>
    <row r="1383" spans="69:71" x14ac:dyDescent="0.25">
      <c r="BQ1383" s="22"/>
      <c r="BR1383" s="22"/>
      <c r="BS1383" s="22"/>
    </row>
    <row r="1384" spans="69:71" x14ac:dyDescent="0.25">
      <c r="BQ1384" s="22"/>
      <c r="BR1384" s="22"/>
      <c r="BS1384" s="22"/>
    </row>
    <row r="1385" spans="69:71" x14ac:dyDescent="0.25">
      <c r="BQ1385" s="22"/>
      <c r="BR1385" s="22"/>
      <c r="BS1385" s="22"/>
    </row>
    <row r="1386" spans="69:71" x14ac:dyDescent="0.25">
      <c r="BQ1386" s="22"/>
      <c r="BR1386" s="22"/>
      <c r="BS1386" s="22"/>
    </row>
    <row r="1387" spans="69:71" x14ac:dyDescent="0.25">
      <c r="BQ1387" s="22"/>
      <c r="BR1387" s="22"/>
      <c r="BS1387" s="22"/>
    </row>
    <row r="1388" spans="69:71" x14ac:dyDescent="0.25">
      <c r="BQ1388" s="22"/>
      <c r="BR1388" s="22"/>
      <c r="BS1388" s="22"/>
    </row>
    <row r="1389" spans="69:71" x14ac:dyDescent="0.25">
      <c r="BQ1389" s="22"/>
      <c r="BR1389" s="22"/>
      <c r="BS1389" s="22"/>
    </row>
    <row r="1390" spans="69:71" x14ac:dyDescent="0.25">
      <c r="BQ1390" s="22"/>
      <c r="BR1390" s="22"/>
      <c r="BS1390" s="22"/>
    </row>
    <row r="1391" spans="69:71" x14ac:dyDescent="0.25">
      <c r="BQ1391" s="22"/>
      <c r="BR1391" s="22"/>
      <c r="BS1391" s="22"/>
    </row>
    <row r="1392" spans="69:71" x14ac:dyDescent="0.25">
      <c r="BQ1392" s="22"/>
      <c r="BR1392" s="22"/>
      <c r="BS1392" s="22"/>
    </row>
    <row r="1393" spans="69:71" x14ac:dyDescent="0.25">
      <c r="BQ1393" s="22"/>
      <c r="BR1393" s="22"/>
      <c r="BS1393" s="22"/>
    </row>
    <row r="1394" spans="69:71" x14ac:dyDescent="0.25">
      <c r="BQ1394" s="22"/>
      <c r="BR1394" s="22"/>
      <c r="BS1394" s="22"/>
    </row>
    <row r="1395" spans="69:71" x14ac:dyDescent="0.25">
      <c r="BQ1395" s="22"/>
      <c r="BR1395" s="22"/>
      <c r="BS1395" s="22"/>
    </row>
    <row r="1396" spans="69:71" x14ac:dyDescent="0.25">
      <c r="BQ1396" s="22"/>
      <c r="BR1396" s="22"/>
      <c r="BS1396" s="22"/>
    </row>
    <row r="1397" spans="69:71" x14ac:dyDescent="0.25">
      <c r="BQ1397" s="22"/>
      <c r="BR1397" s="22"/>
      <c r="BS1397" s="22"/>
    </row>
    <row r="1398" spans="69:71" x14ac:dyDescent="0.25">
      <c r="BQ1398" s="22"/>
      <c r="BR1398" s="22"/>
      <c r="BS1398" s="22"/>
    </row>
    <row r="1399" spans="69:71" x14ac:dyDescent="0.25">
      <c r="BQ1399" s="22"/>
      <c r="BR1399" s="22"/>
      <c r="BS1399" s="22"/>
    </row>
    <row r="1400" spans="69:71" x14ac:dyDescent="0.25">
      <c r="BQ1400" s="22"/>
      <c r="BR1400" s="22"/>
      <c r="BS1400" s="22"/>
    </row>
    <row r="1401" spans="69:71" x14ac:dyDescent="0.25">
      <c r="BQ1401" s="22"/>
      <c r="BR1401" s="22"/>
      <c r="BS1401" s="22"/>
    </row>
    <row r="1402" spans="69:71" x14ac:dyDescent="0.25">
      <c r="BQ1402" s="22"/>
      <c r="BR1402" s="22"/>
      <c r="BS1402" s="22"/>
    </row>
    <row r="1403" spans="69:71" x14ac:dyDescent="0.25">
      <c r="BQ1403" s="22"/>
      <c r="BR1403" s="22"/>
      <c r="BS1403" s="22"/>
    </row>
    <row r="1404" spans="69:71" x14ac:dyDescent="0.25">
      <c r="BQ1404" s="22"/>
      <c r="BR1404" s="22"/>
      <c r="BS1404" s="22"/>
    </row>
    <row r="1405" spans="69:71" x14ac:dyDescent="0.25">
      <c r="BQ1405" s="22"/>
      <c r="BR1405" s="22"/>
      <c r="BS1405" s="22"/>
    </row>
    <row r="1406" spans="69:71" x14ac:dyDescent="0.25">
      <c r="BQ1406" s="22"/>
      <c r="BR1406" s="22"/>
      <c r="BS1406" s="22"/>
    </row>
    <row r="1407" spans="69:71" x14ac:dyDescent="0.25">
      <c r="BQ1407" s="22"/>
      <c r="BR1407" s="22"/>
      <c r="BS1407" s="22"/>
    </row>
    <row r="1408" spans="69:71" x14ac:dyDescent="0.25">
      <c r="BQ1408" s="22"/>
      <c r="BR1408" s="22"/>
      <c r="BS1408" s="22"/>
    </row>
    <row r="1409" spans="69:71" x14ac:dyDescent="0.25">
      <c r="BQ1409" s="22"/>
      <c r="BR1409" s="22"/>
      <c r="BS1409" s="22"/>
    </row>
    <row r="1410" spans="69:71" x14ac:dyDescent="0.25">
      <c r="BQ1410" s="22"/>
      <c r="BR1410" s="22"/>
      <c r="BS1410" s="22"/>
    </row>
    <row r="1411" spans="69:71" x14ac:dyDescent="0.25">
      <c r="BQ1411" s="22"/>
      <c r="BR1411" s="22"/>
      <c r="BS1411" s="22"/>
    </row>
    <row r="1412" spans="69:71" x14ac:dyDescent="0.25">
      <c r="BQ1412" s="22"/>
      <c r="BR1412" s="22"/>
      <c r="BS1412" s="22"/>
    </row>
    <row r="1413" spans="69:71" x14ac:dyDescent="0.25">
      <c r="BQ1413" s="22"/>
      <c r="BR1413" s="22"/>
      <c r="BS1413" s="22"/>
    </row>
    <row r="1414" spans="69:71" x14ac:dyDescent="0.25">
      <c r="BQ1414" s="22"/>
      <c r="BR1414" s="22"/>
      <c r="BS1414" s="22"/>
    </row>
    <row r="1415" spans="69:71" x14ac:dyDescent="0.25">
      <c r="BQ1415" s="22"/>
      <c r="BR1415" s="22"/>
      <c r="BS1415" s="22"/>
    </row>
    <row r="1416" spans="69:71" x14ac:dyDescent="0.25">
      <c r="BQ1416" s="22"/>
      <c r="BR1416" s="22"/>
      <c r="BS1416" s="22"/>
    </row>
    <row r="1417" spans="69:71" x14ac:dyDescent="0.25">
      <c r="BQ1417" s="22"/>
      <c r="BR1417" s="22"/>
      <c r="BS1417" s="22"/>
    </row>
    <row r="1418" spans="69:71" x14ac:dyDescent="0.25">
      <c r="BQ1418" s="22"/>
      <c r="BR1418" s="22"/>
      <c r="BS1418" s="22"/>
    </row>
    <row r="1419" spans="69:71" x14ac:dyDescent="0.25">
      <c r="BQ1419" s="22"/>
      <c r="BR1419" s="22"/>
      <c r="BS1419" s="22"/>
    </row>
    <row r="1420" spans="69:71" x14ac:dyDescent="0.25">
      <c r="BQ1420" s="22"/>
      <c r="BR1420" s="22"/>
      <c r="BS1420" s="22"/>
    </row>
    <row r="1421" spans="69:71" x14ac:dyDescent="0.25">
      <c r="BQ1421" s="22"/>
      <c r="BR1421" s="22"/>
      <c r="BS1421" s="22"/>
    </row>
    <row r="1422" spans="69:71" x14ac:dyDescent="0.25">
      <c r="BQ1422" s="22"/>
      <c r="BR1422" s="22"/>
      <c r="BS1422" s="22"/>
    </row>
    <row r="1423" spans="69:71" x14ac:dyDescent="0.25">
      <c r="BQ1423" s="22"/>
      <c r="BR1423" s="22"/>
      <c r="BS1423" s="22"/>
    </row>
    <row r="1424" spans="69:71" x14ac:dyDescent="0.25">
      <c r="BQ1424" s="22"/>
      <c r="BR1424" s="22"/>
      <c r="BS1424" s="22"/>
    </row>
    <row r="1425" spans="69:71" x14ac:dyDescent="0.25">
      <c r="BQ1425" s="22"/>
      <c r="BR1425" s="22"/>
      <c r="BS1425" s="22"/>
    </row>
    <row r="1426" spans="69:71" x14ac:dyDescent="0.25">
      <c r="BQ1426" s="22"/>
      <c r="BR1426" s="22"/>
      <c r="BS1426" s="22"/>
    </row>
    <row r="1427" spans="69:71" x14ac:dyDescent="0.25">
      <c r="BQ1427" s="22"/>
      <c r="BR1427" s="22"/>
      <c r="BS1427" s="22"/>
    </row>
    <row r="1428" spans="69:71" x14ac:dyDescent="0.25">
      <c r="BQ1428" s="22"/>
      <c r="BR1428" s="22"/>
      <c r="BS1428" s="22"/>
    </row>
    <row r="1429" spans="69:71" x14ac:dyDescent="0.25">
      <c r="BQ1429" s="22"/>
      <c r="BR1429" s="22"/>
      <c r="BS1429" s="22"/>
    </row>
    <row r="1430" spans="69:71" x14ac:dyDescent="0.25">
      <c r="BQ1430" s="22"/>
      <c r="BR1430" s="22"/>
      <c r="BS1430" s="22"/>
    </row>
    <row r="1431" spans="69:71" x14ac:dyDescent="0.25">
      <c r="BQ1431" s="22"/>
      <c r="BR1431" s="22"/>
      <c r="BS1431" s="22"/>
    </row>
    <row r="1432" spans="69:71" x14ac:dyDescent="0.25">
      <c r="BQ1432" s="22"/>
      <c r="BR1432" s="22"/>
      <c r="BS1432" s="22"/>
    </row>
    <row r="1433" spans="69:71" x14ac:dyDescent="0.25">
      <c r="BQ1433" s="22"/>
      <c r="BR1433" s="22"/>
      <c r="BS1433" s="22"/>
    </row>
    <row r="1434" spans="69:71" x14ac:dyDescent="0.25">
      <c r="BQ1434" s="22"/>
      <c r="BR1434" s="22"/>
      <c r="BS1434" s="22"/>
    </row>
    <row r="1435" spans="69:71" x14ac:dyDescent="0.25">
      <c r="BQ1435" s="22"/>
      <c r="BR1435" s="22"/>
      <c r="BS1435" s="22"/>
    </row>
    <row r="1436" spans="69:71" x14ac:dyDescent="0.25">
      <c r="BQ1436" s="22"/>
      <c r="BR1436" s="22"/>
      <c r="BS1436" s="22"/>
    </row>
    <row r="1437" spans="69:71" x14ac:dyDescent="0.25">
      <c r="BQ1437" s="22"/>
      <c r="BR1437" s="22"/>
      <c r="BS1437" s="22"/>
    </row>
    <row r="1438" spans="69:71" x14ac:dyDescent="0.25">
      <c r="BQ1438" s="22"/>
      <c r="BR1438" s="22"/>
      <c r="BS1438" s="22"/>
    </row>
    <row r="1439" spans="69:71" x14ac:dyDescent="0.25">
      <c r="BQ1439" s="22"/>
      <c r="BR1439" s="22"/>
      <c r="BS1439" s="22"/>
    </row>
    <row r="1440" spans="69:71" x14ac:dyDescent="0.25">
      <c r="BQ1440" s="22"/>
      <c r="BR1440" s="22"/>
      <c r="BS1440" s="22"/>
    </row>
    <row r="1441" spans="69:71" x14ac:dyDescent="0.25">
      <c r="BQ1441" s="22"/>
      <c r="BR1441" s="22"/>
      <c r="BS1441" s="22"/>
    </row>
    <row r="1442" spans="69:71" x14ac:dyDescent="0.25">
      <c r="BQ1442" s="22"/>
      <c r="BR1442" s="22"/>
      <c r="BS1442" s="22"/>
    </row>
    <row r="1443" spans="69:71" x14ac:dyDescent="0.25">
      <c r="BQ1443" s="22"/>
      <c r="BR1443" s="22"/>
      <c r="BS1443" s="22"/>
    </row>
    <row r="1444" spans="69:71" x14ac:dyDescent="0.25">
      <c r="BQ1444" s="22"/>
      <c r="BR1444" s="22"/>
      <c r="BS1444" s="22"/>
    </row>
    <row r="1445" spans="69:71" x14ac:dyDescent="0.25">
      <c r="BQ1445" s="22"/>
      <c r="BR1445" s="22"/>
      <c r="BS1445" s="22"/>
    </row>
    <row r="1446" spans="69:71" x14ac:dyDescent="0.25">
      <c r="BQ1446" s="22"/>
      <c r="BR1446" s="22"/>
      <c r="BS1446" s="22"/>
    </row>
    <row r="1447" spans="69:71" x14ac:dyDescent="0.25">
      <c r="BQ1447" s="22"/>
      <c r="BR1447" s="22"/>
      <c r="BS1447" s="22"/>
    </row>
    <row r="1448" spans="69:71" x14ac:dyDescent="0.25">
      <c r="BQ1448" s="22"/>
      <c r="BR1448" s="22"/>
      <c r="BS1448" s="22"/>
    </row>
    <row r="1449" spans="69:71" x14ac:dyDescent="0.25">
      <c r="BQ1449" s="22"/>
      <c r="BR1449" s="22"/>
      <c r="BS1449" s="22"/>
    </row>
    <row r="1450" spans="69:71" x14ac:dyDescent="0.25">
      <c r="BQ1450" s="22"/>
      <c r="BR1450" s="22"/>
      <c r="BS1450" s="22"/>
    </row>
    <row r="1451" spans="69:71" x14ac:dyDescent="0.25">
      <c r="BQ1451" s="22"/>
      <c r="BR1451" s="22"/>
      <c r="BS1451" s="22"/>
    </row>
    <row r="1452" spans="69:71" x14ac:dyDescent="0.25">
      <c r="BQ1452" s="22"/>
      <c r="BR1452" s="22"/>
      <c r="BS1452" s="22"/>
    </row>
    <row r="1453" spans="69:71" x14ac:dyDescent="0.25">
      <c r="BQ1453" s="22"/>
      <c r="BR1453" s="22"/>
      <c r="BS1453" s="22"/>
    </row>
    <row r="1454" spans="69:71" x14ac:dyDescent="0.25">
      <c r="BQ1454" s="22"/>
      <c r="BR1454" s="22"/>
      <c r="BS1454" s="22"/>
    </row>
    <row r="1455" spans="69:71" x14ac:dyDescent="0.25">
      <c r="BQ1455" s="22"/>
      <c r="BR1455" s="22"/>
      <c r="BS1455" s="22"/>
    </row>
    <row r="1456" spans="69:71" x14ac:dyDescent="0.25">
      <c r="BQ1456" s="22"/>
      <c r="BR1456" s="22"/>
      <c r="BS1456" s="22"/>
    </row>
    <row r="1457" spans="69:71" x14ac:dyDescent="0.25">
      <c r="BQ1457" s="22"/>
      <c r="BR1457" s="22"/>
      <c r="BS1457" s="22"/>
    </row>
    <row r="1458" spans="69:71" x14ac:dyDescent="0.25">
      <c r="BQ1458" s="22"/>
      <c r="BR1458" s="22"/>
      <c r="BS1458" s="22"/>
    </row>
    <row r="1459" spans="69:71" x14ac:dyDescent="0.25">
      <c r="BQ1459" s="22"/>
      <c r="BR1459" s="22"/>
      <c r="BS1459" s="22"/>
    </row>
    <row r="1460" spans="69:71" x14ac:dyDescent="0.25">
      <c r="BQ1460" s="22"/>
      <c r="BR1460" s="22"/>
      <c r="BS1460" s="22"/>
    </row>
    <row r="1461" spans="69:71" x14ac:dyDescent="0.25">
      <c r="BQ1461" s="22"/>
      <c r="BR1461" s="22"/>
      <c r="BS1461" s="22"/>
    </row>
    <row r="1462" spans="69:71" x14ac:dyDescent="0.25">
      <c r="BQ1462" s="22"/>
      <c r="BR1462" s="22"/>
      <c r="BS1462" s="22"/>
    </row>
    <row r="1463" spans="69:71" x14ac:dyDescent="0.25">
      <c r="BQ1463" s="22"/>
      <c r="BR1463" s="22"/>
      <c r="BS1463" s="22"/>
    </row>
    <row r="1464" spans="69:71" x14ac:dyDescent="0.25">
      <c r="BQ1464" s="22"/>
      <c r="BR1464" s="22"/>
      <c r="BS1464" s="22"/>
    </row>
    <row r="1465" spans="69:71" x14ac:dyDescent="0.25">
      <c r="BQ1465" s="22"/>
      <c r="BR1465" s="22"/>
      <c r="BS1465" s="22"/>
    </row>
    <row r="1466" spans="69:71" x14ac:dyDescent="0.25">
      <c r="BQ1466" s="22"/>
      <c r="BR1466" s="22"/>
      <c r="BS1466" s="22"/>
    </row>
    <row r="1467" spans="69:71" x14ac:dyDescent="0.25">
      <c r="BQ1467" s="22"/>
      <c r="BR1467" s="22"/>
      <c r="BS1467" s="22"/>
    </row>
    <row r="1468" spans="69:71" x14ac:dyDescent="0.25">
      <c r="BQ1468" s="22"/>
      <c r="BR1468" s="22"/>
      <c r="BS1468" s="22"/>
    </row>
    <row r="1469" spans="69:71" x14ac:dyDescent="0.25">
      <c r="BQ1469" s="22"/>
      <c r="BR1469" s="22"/>
      <c r="BS1469" s="22"/>
    </row>
    <row r="1470" spans="69:71" x14ac:dyDescent="0.25">
      <c r="BQ1470" s="22"/>
      <c r="BR1470" s="22"/>
      <c r="BS1470" s="22"/>
    </row>
    <row r="1471" spans="69:71" x14ac:dyDescent="0.25">
      <c r="BQ1471" s="22"/>
      <c r="BR1471" s="22"/>
      <c r="BS1471" s="22"/>
    </row>
    <row r="1472" spans="69:71" x14ac:dyDescent="0.25">
      <c r="BQ1472" s="22"/>
      <c r="BR1472" s="22"/>
      <c r="BS1472" s="22"/>
    </row>
    <row r="1473" spans="69:71" x14ac:dyDescent="0.25">
      <c r="BQ1473" s="22"/>
      <c r="BR1473" s="22"/>
      <c r="BS1473" s="22"/>
    </row>
    <row r="1474" spans="69:71" x14ac:dyDescent="0.25">
      <c r="BQ1474" s="22"/>
      <c r="BR1474" s="22"/>
      <c r="BS1474" s="22"/>
    </row>
    <row r="1475" spans="69:71" x14ac:dyDescent="0.25">
      <c r="BQ1475" s="22"/>
      <c r="BR1475" s="22"/>
      <c r="BS1475" s="22"/>
    </row>
    <row r="1476" spans="69:71" x14ac:dyDescent="0.25">
      <c r="BQ1476" s="22"/>
      <c r="BR1476" s="22"/>
      <c r="BS1476" s="22"/>
    </row>
    <row r="1477" spans="69:71" x14ac:dyDescent="0.25">
      <c r="BQ1477" s="22"/>
      <c r="BR1477" s="22"/>
      <c r="BS1477" s="22"/>
    </row>
    <row r="1478" spans="69:71" x14ac:dyDescent="0.25">
      <c r="BQ1478" s="22"/>
      <c r="BR1478" s="22"/>
      <c r="BS1478" s="22"/>
    </row>
    <row r="1479" spans="69:71" x14ac:dyDescent="0.25">
      <c r="BQ1479" s="22"/>
      <c r="BR1479" s="22"/>
      <c r="BS1479" s="22"/>
    </row>
    <row r="1480" spans="69:71" x14ac:dyDescent="0.25">
      <c r="BQ1480" s="22"/>
      <c r="BR1480" s="22"/>
      <c r="BS1480" s="22"/>
    </row>
    <row r="1481" spans="69:71" x14ac:dyDescent="0.25">
      <c r="BQ1481" s="22"/>
      <c r="BR1481" s="22"/>
      <c r="BS1481" s="22"/>
    </row>
    <row r="1482" spans="69:71" x14ac:dyDescent="0.25">
      <c r="BQ1482" s="22"/>
      <c r="BR1482" s="22"/>
      <c r="BS1482" s="22"/>
    </row>
    <row r="1483" spans="69:71" x14ac:dyDescent="0.25">
      <c r="BQ1483" s="22"/>
      <c r="BR1483" s="22"/>
      <c r="BS1483" s="22"/>
    </row>
    <row r="1484" spans="69:71" x14ac:dyDescent="0.25">
      <c r="BQ1484" s="22"/>
      <c r="BR1484" s="22"/>
      <c r="BS1484" s="22"/>
    </row>
    <row r="1485" spans="69:71" x14ac:dyDescent="0.25">
      <c r="BQ1485" s="22"/>
      <c r="BR1485" s="22"/>
      <c r="BS1485" s="22"/>
    </row>
    <row r="1486" spans="69:71" x14ac:dyDescent="0.25">
      <c r="BQ1486" s="22"/>
      <c r="BR1486" s="22"/>
      <c r="BS1486" s="22"/>
    </row>
    <row r="1487" spans="69:71" x14ac:dyDescent="0.25">
      <c r="BQ1487" s="22"/>
      <c r="BR1487" s="22"/>
      <c r="BS1487" s="22"/>
    </row>
    <row r="1488" spans="69:71" x14ac:dyDescent="0.25">
      <c r="BQ1488" s="22"/>
      <c r="BR1488" s="22"/>
      <c r="BS1488" s="22"/>
    </row>
    <row r="1489" spans="69:71" x14ac:dyDescent="0.25">
      <c r="BQ1489" s="22"/>
      <c r="BR1489" s="22"/>
      <c r="BS1489" s="22"/>
    </row>
    <row r="1490" spans="69:71" x14ac:dyDescent="0.25">
      <c r="BQ1490" s="22"/>
      <c r="BR1490" s="22"/>
      <c r="BS1490" s="22"/>
    </row>
    <row r="1491" spans="69:71" x14ac:dyDescent="0.25">
      <c r="BQ1491" s="22"/>
      <c r="BR1491" s="22"/>
      <c r="BS1491" s="22"/>
    </row>
    <row r="1492" spans="69:71" x14ac:dyDescent="0.25">
      <c r="BQ1492" s="22"/>
      <c r="BR1492" s="22"/>
      <c r="BS1492" s="22"/>
    </row>
    <row r="1493" spans="69:71" x14ac:dyDescent="0.25">
      <c r="BQ1493" s="22"/>
      <c r="BR1493" s="22"/>
      <c r="BS1493" s="22"/>
    </row>
    <row r="1494" spans="69:71" x14ac:dyDescent="0.25">
      <c r="BQ1494" s="22"/>
      <c r="BR1494" s="22"/>
      <c r="BS1494" s="22"/>
    </row>
    <row r="1495" spans="69:71" x14ac:dyDescent="0.25">
      <c r="BQ1495" s="22"/>
      <c r="BR1495" s="22"/>
      <c r="BS1495" s="22"/>
    </row>
    <row r="1496" spans="69:71" x14ac:dyDescent="0.25">
      <c r="BQ1496" s="22"/>
      <c r="BR1496" s="22"/>
      <c r="BS1496" s="22"/>
    </row>
    <row r="1497" spans="69:71" x14ac:dyDescent="0.25">
      <c r="BQ1497" s="22"/>
      <c r="BR1497" s="22"/>
      <c r="BS1497" s="22"/>
    </row>
    <row r="1498" spans="69:71" x14ac:dyDescent="0.25">
      <c r="BQ1498" s="22"/>
      <c r="BR1498" s="22"/>
      <c r="BS1498" s="22"/>
    </row>
    <row r="1499" spans="69:71" x14ac:dyDescent="0.25">
      <c r="BQ1499" s="22"/>
      <c r="BR1499" s="22"/>
      <c r="BS1499" s="22"/>
    </row>
    <row r="1500" spans="69:71" x14ac:dyDescent="0.25">
      <c r="BQ1500" s="22"/>
      <c r="BR1500" s="22"/>
      <c r="BS1500" s="22"/>
    </row>
    <row r="1501" spans="69:71" x14ac:dyDescent="0.25">
      <c r="BQ1501" s="22"/>
      <c r="BR1501" s="22"/>
      <c r="BS1501" s="22"/>
    </row>
    <row r="1502" spans="69:71" x14ac:dyDescent="0.25">
      <c r="BQ1502" s="22"/>
      <c r="BR1502" s="22"/>
      <c r="BS1502" s="22"/>
    </row>
    <row r="1503" spans="69:71" x14ac:dyDescent="0.25">
      <c r="BQ1503" s="22"/>
      <c r="BR1503" s="22"/>
      <c r="BS1503" s="22"/>
    </row>
    <row r="1504" spans="69:71" x14ac:dyDescent="0.25">
      <c r="BQ1504" s="22"/>
      <c r="BR1504" s="22"/>
      <c r="BS1504" s="22"/>
    </row>
    <row r="1505" spans="69:71" x14ac:dyDescent="0.25">
      <c r="BQ1505" s="22"/>
      <c r="BR1505" s="22"/>
      <c r="BS1505" s="22"/>
    </row>
    <row r="1506" spans="69:71" x14ac:dyDescent="0.25">
      <c r="BQ1506" s="22"/>
      <c r="BR1506" s="22"/>
      <c r="BS1506" s="22"/>
    </row>
    <row r="1507" spans="69:71" x14ac:dyDescent="0.25">
      <c r="BQ1507" s="22"/>
      <c r="BR1507" s="22"/>
      <c r="BS1507" s="22"/>
    </row>
    <row r="1508" spans="69:71" x14ac:dyDescent="0.25">
      <c r="BQ1508" s="22"/>
      <c r="BR1508" s="22"/>
      <c r="BS1508" s="22"/>
    </row>
    <row r="1509" spans="69:71" x14ac:dyDescent="0.25">
      <c r="BQ1509" s="22"/>
      <c r="BR1509" s="22"/>
      <c r="BS1509" s="22"/>
    </row>
    <row r="1510" spans="69:71" x14ac:dyDescent="0.25">
      <c r="BQ1510" s="22"/>
      <c r="BR1510" s="22"/>
      <c r="BS1510" s="22"/>
    </row>
    <row r="1511" spans="69:71" x14ac:dyDescent="0.25">
      <c r="BQ1511" s="22"/>
      <c r="BR1511" s="22"/>
      <c r="BS1511" s="22"/>
    </row>
    <row r="1512" spans="69:71" x14ac:dyDescent="0.25">
      <c r="BQ1512" s="22"/>
      <c r="BR1512" s="22"/>
      <c r="BS1512" s="22"/>
    </row>
    <row r="1513" spans="69:71" x14ac:dyDescent="0.25">
      <c r="BQ1513" s="22"/>
      <c r="BR1513" s="22"/>
      <c r="BS1513" s="22"/>
    </row>
    <row r="1514" spans="69:71" x14ac:dyDescent="0.25">
      <c r="BQ1514" s="22"/>
      <c r="BR1514" s="22"/>
      <c r="BS1514" s="22"/>
    </row>
    <row r="1515" spans="69:71" x14ac:dyDescent="0.25">
      <c r="BQ1515" s="22"/>
      <c r="BR1515" s="22"/>
      <c r="BS1515" s="22"/>
    </row>
    <row r="1516" spans="69:71" x14ac:dyDescent="0.25">
      <c r="BQ1516" s="22"/>
      <c r="BR1516" s="22"/>
      <c r="BS1516" s="22"/>
    </row>
    <row r="1517" spans="69:71" x14ac:dyDescent="0.25">
      <c r="BQ1517" s="22"/>
      <c r="BR1517" s="22"/>
      <c r="BS1517" s="22"/>
    </row>
    <row r="1518" spans="69:71" x14ac:dyDescent="0.25">
      <c r="BQ1518" s="22"/>
      <c r="BR1518" s="22"/>
      <c r="BS1518" s="22"/>
    </row>
    <row r="1519" spans="69:71" x14ac:dyDescent="0.25">
      <c r="BQ1519" s="22"/>
      <c r="BR1519" s="22"/>
      <c r="BS1519" s="22"/>
    </row>
    <row r="1520" spans="69:71" x14ac:dyDescent="0.25">
      <c r="BQ1520" s="22"/>
      <c r="BR1520" s="22"/>
      <c r="BS1520" s="22"/>
    </row>
    <row r="1521" spans="69:71" x14ac:dyDescent="0.25">
      <c r="BQ1521" s="22"/>
      <c r="BR1521" s="22"/>
      <c r="BS1521" s="22"/>
    </row>
    <row r="1522" spans="69:71" x14ac:dyDescent="0.25">
      <c r="BQ1522" s="22"/>
      <c r="BR1522" s="22"/>
      <c r="BS1522" s="22"/>
    </row>
    <row r="1523" spans="69:71" x14ac:dyDescent="0.25">
      <c r="BQ1523" s="22"/>
      <c r="BR1523" s="22"/>
      <c r="BS1523" s="22"/>
    </row>
    <row r="1524" spans="69:71" x14ac:dyDescent="0.25">
      <c r="BQ1524" s="22"/>
      <c r="BR1524" s="22"/>
      <c r="BS1524" s="22"/>
    </row>
    <row r="1525" spans="69:71" x14ac:dyDescent="0.25">
      <c r="BQ1525" s="22"/>
      <c r="BR1525" s="22"/>
      <c r="BS1525" s="22"/>
    </row>
    <row r="1526" spans="69:71" x14ac:dyDescent="0.25">
      <c r="BQ1526" s="22"/>
      <c r="BR1526" s="22"/>
      <c r="BS1526" s="22"/>
    </row>
    <row r="1527" spans="69:71" x14ac:dyDescent="0.25">
      <c r="BQ1527" s="22"/>
      <c r="BR1527" s="22"/>
      <c r="BS1527" s="22"/>
    </row>
    <row r="1528" spans="69:71" x14ac:dyDescent="0.25">
      <c r="BQ1528" s="22"/>
      <c r="BR1528" s="22"/>
      <c r="BS1528" s="22"/>
    </row>
    <row r="1529" spans="69:71" x14ac:dyDescent="0.25">
      <c r="BQ1529" s="22"/>
      <c r="BR1529" s="22"/>
      <c r="BS1529" s="22"/>
    </row>
    <row r="1530" spans="69:71" x14ac:dyDescent="0.25">
      <c r="BQ1530" s="22"/>
      <c r="BR1530" s="22"/>
      <c r="BS1530" s="22"/>
    </row>
    <row r="1531" spans="69:71" x14ac:dyDescent="0.25">
      <c r="BQ1531" s="22"/>
      <c r="BR1531" s="22"/>
      <c r="BS1531" s="22"/>
    </row>
    <row r="1532" spans="69:71" x14ac:dyDescent="0.25">
      <c r="BQ1532" s="22"/>
      <c r="BR1532" s="22"/>
      <c r="BS1532" s="22"/>
    </row>
    <row r="1533" spans="69:71" x14ac:dyDescent="0.25">
      <c r="BQ1533" s="22"/>
      <c r="BR1533" s="22"/>
      <c r="BS1533" s="22"/>
    </row>
    <row r="1534" spans="69:71" x14ac:dyDescent="0.25">
      <c r="BQ1534" s="22"/>
      <c r="BR1534" s="22"/>
      <c r="BS1534" s="22"/>
    </row>
    <row r="1535" spans="69:71" x14ac:dyDescent="0.25">
      <c r="BQ1535" s="22"/>
      <c r="BR1535" s="22"/>
      <c r="BS1535" s="22"/>
    </row>
    <row r="1536" spans="69:71" x14ac:dyDescent="0.25">
      <c r="BQ1536" s="22"/>
      <c r="BR1536" s="22"/>
      <c r="BS1536" s="22"/>
    </row>
    <row r="1537" spans="69:71" x14ac:dyDescent="0.25">
      <c r="BQ1537" s="22"/>
      <c r="BR1537" s="22"/>
      <c r="BS1537" s="22"/>
    </row>
    <row r="1538" spans="69:71" x14ac:dyDescent="0.25">
      <c r="BQ1538" s="22"/>
      <c r="BR1538" s="22"/>
      <c r="BS1538" s="22"/>
    </row>
    <row r="1539" spans="69:71" x14ac:dyDescent="0.25">
      <c r="BQ1539" s="22"/>
      <c r="BR1539" s="22"/>
      <c r="BS1539" s="22"/>
    </row>
    <row r="1540" spans="69:71" x14ac:dyDescent="0.25">
      <c r="BQ1540" s="22"/>
      <c r="BR1540" s="22"/>
      <c r="BS1540" s="22"/>
    </row>
    <row r="1541" spans="69:71" x14ac:dyDescent="0.25">
      <c r="BQ1541" s="22"/>
      <c r="BR1541" s="22"/>
      <c r="BS1541" s="22"/>
    </row>
    <row r="1542" spans="69:71" x14ac:dyDescent="0.25">
      <c r="BQ1542" s="22"/>
      <c r="BR1542" s="22"/>
      <c r="BS1542" s="22"/>
    </row>
    <row r="1543" spans="69:71" x14ac:dyDescent="0.25">
      <c r="BQ1543" s="22"/>
      <c r="BR1543" s="22"/>
      <c r="BS1543" s="22"/>
    </row>
    <row r="1544" spans="69:71" x14ac:dyDescent="0.25">
      <c r="BQ1544" s="22"/>
      <c r="BR1544" s="22"/>
      <c r="BS1544" s="22"/>
    </row>
    <row r="1545" spans="69:71" x14ac:dyDescent="0.25">
      <c r="BQ1545" s="22"/>
      <c r="BR1545" s="22"/>
      <c r="BS1545" s="22"/>
    </row>
    <row r="1546" spans="69:71" x14ac:dyDescent="0.25">
      <c r="BQ1546" s="22"/>
      <c r="BR1546" s="22"/>
      <c r="BS1546" s="22"/>
    </row>
    <row r="1547" spans="69:71" x14ac:dyDescent="0.25">
      <c r="BQ1547" s="22"/>
      <c r="BR1547" s="22"/>
      <c r="BS1547" s="22"/>
    </row>
    <row r="1548" spans="69:71" x14ac:dyDescent="0.25">
      <c r="BQ1548" s="22"/>
      <c r="BR1548" s="22"/>
      <c r="BS1548" s="22"/>
    </row>
    <row r="1549" spans="69:71" x14ac:dyDescent="0.25">
      <c r="BQ1549" s="22"/>
      <c r="BR1549" s="22"/>
      <c r="BS1549" s="22"/>
    </row>
    <row r="1550" spans="69:71" x14ac:dyDescent="0.25">
      <c r="BQ1550" s="22"/>
      <c r="BR1550" s="22"/>
      <c r="BS1550" s="22"/>
    </row>
    <row r="1551" spans="69:71" x14ac:dyDescent="0.25">
      <c r="BQ1551" s="22"/>
      <c r="BR1551" s="22"/>
      <c r="BS1551" s="22"/>
    </row>
    <row r="1552" spans="69:71" x14ac:dyDescent="0.25">
      <c r="BQ1552" s="22"/>
      <c r="BR1552" s="22"/>
      <c r="BS1552" s="22"/>
    </row>
    <row r="1553" spans="69:71" x14ac:dyDescent="0.25">
      <c r="BQ1553" s="22"/>
      <c r="BR1553" s="22"/>
      <c r="BS1553" s="22"/>
    </row>
    <row r="1554" spans="69:71" x14ac:dyDescent="0.25">
      <c r="BQ1554" s="22"/>
      <c r="BR1554" s="22"/>
      <c r="BS1554" s="22"/>
    </row>
    <row r="1555" spans="69:71" x14ac:dyDescent="0.25">
      <c r="BQ1555" s="22"/>
      <c r="BR1555" s="22"/>
      <c r="BS1555" s="22"/>
    </row>
    <row r="1556" spans="69:71" x14ac:dyDescent="0.25">
      <c r="BQ1556" s="22"/>
      <c r="BR1556" s="22"/>
      <c r="BS1556" s="22"/>
    </row>
    <row r="1557" spans="69:71" x14ac:dyDescent="0.25">
      <c r="BQ1557" s="22"/>
      <c r="BR1557" s="22"/>
      <c r="BS1557" s="22"/>
    </row>
    <row r="1558" spans="69:71" x14ac:dyDescent="0.25">
      <c r="BQ1558" s="22"/>
      <c r="BR1558" s="22"/>
      <c r="BS1558" s="22"/>
    </row>
    <row r="1559" spans="69:71" x14ac:dyDescent="0.25">
      <c r="BQ1559" s="22"/>
      <c r="BR1559" s="22"/>
      <c r="BS1559" s="22"/>
    </row>
    <row r="1560" spans="69:71" x14ac:dyDescent="0.25">
      <c r="BQ1560" s="22"/>
      <c r="BR1560" s="22"/>
      <c r="BS1560" s="22"/>
    </row>
    <row r="1561" spans="69:71" x14ac:dyDescent="0.25">
      <c r="BQ1561" s="22"/>
      <c r="BR1561" s="22"/>
      <c r="BS1561" s="22"/>
    </row>
    <row r="1562" spans="69:71" x14ac:dyDescent="0.25">
      <c r="BQ1562" s="22"/>
      <c r="BR1562" s="22"/>
      <c r="BS1562" s="22"/>
    </row>
    <row r="1563" spans="69:71" x14ac:dyDescent="0.25">
      <c r="BQ1563" s="22"/>
      <c r="BR1563" s="22"/>
      <c r="BS1563" s="22"/>
    </row>
    <row r="1564" spans="69:71" x14ac:dyDescent="0.25">
      <c r="BQ1564" s="22"/>
      <c r="BR1564" s="22"/>
      <c r="BS1564" s="22"/>
    </row>
    <row r="1565" spans="69:71" x14ac:dyDescent="0.25">
      <c r="BQ1565" s="22"/>
      <c r="BR1565" s="22"/>
      <c r="BS1565" s="22"/>
    </row>
    <row r="1566" spans="69:71" x14ac:dyDescent="0.25">
      <c r="BQ1566" s="22"/>
      <c r="BR1566" s="22"/>
      <c r="BS1566" s="22"/>
    </row>
    <row r="1567" spans="69:71" x14ac:dyDescent="0.25">
      <c r="BQ1567" s="22"/>
      <c r="BR1567" s="22"/>
      <c r="BS1567" s="22"/>
    </row>
    <row r="1568" spans="69:71" x14ac:dyDescent="0.25">
      <c r="BQ1568" s="22"/>
      <c r="BR1568" s="22"/>
      <c r="BS1568" s="22"/>
    </row>
    <row r="1569" spans="69:71" x14ac:dyDescent="0.25">
      <c r="BQ1569" s="22"/>
      <c r="BR1569" s="22"/>
      <c r="BS1569" s="22"/>
    </row>
    <row r="1570" spans="69:71" x14ac:dyDescent="0.25">
      <c r="BQ1570" s="22"/>
      <c r="BR1570" s="22"/>
      <c r="BS1570" s="22"/>
    </row>
    <row r="1571" spans="69:71" x14ac:dyDescent="0.25">
      <c r="BQ1571" s="22"/>
      <c r="BR1571" s="22"/>
      <c r="BS1571" s="22"/>
    </row>
    <row r="1572" spans="69:71" x14ac:dyDescent="0.25">
      <c r="BQ1572" s="22"/>
      <c r="BR1572" s="22"/>
      <c r="BS1572" s="22"/>
    </row>
    <row r="1573" spans="69:71" x14ac:dyDescent="0.25">
      <c r="BQ1573" s="22"/>
      <c r="BR1573" s="22"/>
      <c r="BS1573" s="22"/>
    </row>
    <row r="1574" spans="69:71" x14ac:dyDescent="0.25">
      <c r="BQ1574" s="22"/>
      <c r="BR1574" s="22"/>
      <c r="BS1574" s="22"/>
    </row>
    <row r="1575" spans="69:71" x14ac:dyDescent="0.25">
      <c r="BQ1575" s="22"/>
      <c r="BR1575" s="22"/>
      <c r="BS1575" s="22"/>
    </row>
    <row r="1576" spans="69:71" x14ac:dyDescent="0.25">
      <c r="BQ1576" s="22"/>
      <c r="BR1576" s="22"/>
      <c r="BS1576" s="22"/>
    </row>
    <row r="1577" spans="69:71" x14ac:dyDescent="0.25">
      <c r="BQ1577" s="22"/>
      <c r="BR1577" s="22"/>
      <c r="BS1577" s="22"/>
    </row>
    <row r="1578" spans="69:71" x14ac:dyDescent="0.25">
      <c r="BQ1578" s="22"/>
      <c r="BR1578" s="22"/>
      <c r="BS1578" s="22"/>
    </row>
    <row r="1579" spans="69:71" x14ac:dyDescent="0.25">
      <c r="BQ1579" s="22"/>
      <c r="BR1579" s="22"/>
      <c r="BS1579" s="22"/>
    </row>
    <row r="1580" spans="69:71" x14ac:dyDescent="0.25">
      <c r="BQ1580" s="22"/>
      <c r="BR1580" s="22"/>
      <c r="BS1580" s="22"/>
    </row>
    <row r="1581" spans="69:71" x14ac:dyDescent="0.25">
      <c r="BQ1581" s="22"/>
      <c r="BR1581" s="22"/>
      <c r="BS1581" s="22"/>
    </row>
    <row r="1582" spans="69:71" x14ac:dyDescent="0.25">
      <c r="BQ1582" s="22"/>
      <c r="BR1582" s="22"/>
      <c r="BS1582" s="22"/>
    </row>
    <row r="1583" spans="69:71" x14ac:dyDescent="0.25">
      <c r="BQ1583" s="22"/>
      <c r="BR1583" s="22"/>
      <c r="BS1583" s="22"/>
    </row>
    <row r="1584" spans="69:71" x14ac:dyDescent="0.25">
      <c r="BQ1584" s="22"/>
      <c r="BR1584" s="22"/>
      <c r="BS1584" s="22"/>
    </row>
    <row r="1585" spans="69:71" x14ac:dyDescent="0.25">
      <c r="BQ1585" s="22"/>
      <c r="BR1585" s="22"/>
      <c r="BS1585" s="22"/>
    </row>
    <row r="1586" spans="69:71" x14ac:dyDescent="0.25">
      <c r="BQ1586" s="22"/>
      <c r="BR1586" s="22"/>
      <c r="BS1586" s="22"/>
    </row>
    <row r="1587" spans="69:71" x14ac:dyDescent="0.25">
      <c r="BQ1587" s="22"/>
      <c r="BR1587" s="22"/>
      <c r="BS1587" s="22"/>
    </row>
    <row r="1588" spans="69:71" x14ac:dyDescent="0.25">
      <c r="BQ1588" s="22"/>
      <c r="BR1588" s="22"/>
      <c r="BS1588" s="22"/>
    </row>
    <row r="1589" spans="69:71" x14ac:dyDescent="0.25">
      <c r="BQ1589" s="22"/>
      <c r="BR1589" s="22"/>
      <c r="BS1589" s="22"/>
    </row>
    <row r="1590" spans="69:71" x14ac:dyDescent="0.25">
      <c r="BQ1590" s="22"/>
      <c r="BR1590" s="22"/>
      <c r="BS1590" s="22"/>
    </row>
    <row r="1591" spans="69:71" x14ac:dyDescent="0.25">
      <c r="BQ1591" s="22"/>
      <c r="BR1591" s="22"/>
      <c r="BS1591" s="22"/>
    </row>
    <row r="1592" spans="69:71" x14ac:dyDescent="0.25">
      <c r="BQ1592" s="22"/>
      <c r="BR1592" s="22"/>
      <c r="BS1592" s="22"/>
    </row>
    <row r="1593" spans="69:71" x14ac:dyDescent="0.25">
      <c r="BQ1593" s="22"/>
      <c r="BR1593" s="22"/>
      <c r="BS1593" s="22"/>
    </row>
    <row r="1594" spans="69:71" x14ac:dyDescent="0.25">
      <c r="BQ1594" s="22"/>
      <c r="BR1594" s="22"/>
      <c r="BS1594" s="22"/>
    </row>
    <row r="1595" spans="69:71" x14ac:dyDescent="0.25">
      <c r="BQ1595" s="22"/>
      <c r="BR1595" s="22"/>
      <c r="BS1595" s="22"/>
    </row>
    <row r="1596" spans="69:71" x14ac:dyDescent="0.25">
      <c r="BQ1596" s="22"/>
      <c r="BR1596" s="22"/>
      <c r="BS1596" s="22"/>
    </row>
    <row r="1597" spans="69:71" x14ac:dyDescent="0.25">
      <c r="BQ1597" s="22"/>
      <c r="BR1597" s="22"/>
      <c r="BS1597" s="22"/>
    </row>
    <row r="1598" spans="69:71" x14ac:dyDescent="0.25">
      <c r="BQ1598" s="22"/>
      <c r="BR1598" s="22"/>
      <c r="BS1598" s="22"/>
    </row>
    <row r="1599" spans="69:71" x14ac:dyDescent="0.25">
      <c r="BQ1599" s="22"/>
      <c r="BR1599" s="22"/>
      <c r="BS1599" s="22"/>
    </row>
    <row r="1600" spans="69:71" x14ac:dyDescent="0.25">
      <c r="BQ1600" s="22"/>
      <c r="BR1600" s="22"/>
      <c r="BS1600" s="22"/>
    </row>
    <row r="1601" spans="69:71" x14ac:dyDescent="0.25">
      <c r="BQ1601" s="22"/>
      <c r="BR1601" s="22"/>
      <c r="BS1601" s="22"/>
    </row>
    <row r="1602" spans="69:71" x14ac:dyDescent="0.25">
      <c r="BQ1602" s="22"/>
      <c r="BR1602" s="22"/>
      <c r="BS1602" s="22"/>
    </row>
    <row r="1603" spans="69:71" x14ac:dyDescent="0.25">
      <c r="BQ1603" s="22"/>
      <c r="BR1603" s="22"/>
      <c r="BS1603" s="22"/>
    </row>
    <row r="1604" spans="69:71" x14ac:dyDescent="0.25">
      <c r="BQ1604" s="22"/>
      <c r="BR1604" s="22"/>
      <c r="BS1604" s="22"/>
    </row>
    <row r="1605" spans="69:71" x14ac:dyDescent="0.25">
      <c r="BQ1605" s="22"/>
      <c r="BR1605" s="22"/>
      <c r="BS1605" s="22"/>
    </row>
    <row r="1606" spans="69:71" x14ac:dyDescent="0.25">
      <c r="BQ1606" s="22"/>
      <c r="BR1606" s="22"/>
      <c r="BS1606" s="22"/>
    </row>
    <row r="1607" spans="69:71" x14ac:dyDescent="0.25">
      <c r="BQ1607" s="22"/>
      <c r="BR1607" s="22"/>
      <c r="BS1607" s="22"/>
    </row>
    <row r="1608" spans="69:71" x14ac:dyDescent="0.25">
      <c r="BQ1608" s="22"/>
      <c r="BR1608" s="22"/>
      <c r="BS1608" s="22"/>
    </row>
    <row r="1609" spans="69:71" x14ac:dyDescent="0.25">
      <c r="BQ1609" s="22"/>
      <c r="BR1609" s="22"/>
      <c r="BS1609" s="22"/>
    </row>
    <row r="1610" spans="69:71" x14ac:dyDescent="0.25">
      <c r="BQ1610" s="22"/>
      <c r="BR1610" s="22"/>
      <c r="BS1610" s="22"/>
    </row>
    <row r="1611" spans="69:71" x14ac:dyDescent="0.25">
      <c r="BQ1611" s="22"/>
      <c r="BR1611" s="22"/>
      <c r="BS1611" s="22"/>
    </row>
    <row r="1612" spans="69:71" x14ac:dyDescent="0.25">
      <c r="BQ1612" s="22"/>
      <c r="BR1612" s="22"/>
      <c r="BS1612" s="22"/>
    </row>
    <row r="1613" spans="69:71" x14ac:dyDescent="0.25">
      <c r="BQ1613" s="22"/>
      <c r="BR1613" s="22"/>
      <c r="BS1613" s="22"/>
    </row>
    <row r="1614" spans="69:71" x14ac:dyDescent="0.25">
      <c r="BQ1614" s="22"/>
      <c r="BR1614" s="22"/>
      <c r="BS1614" s="22"/>
    </row>
    <row r="1615" spans="69:71" x14ac:dyDescent="0.25">
      <c r="BQ1615" s="22"/>
      <c r="BR1615" s="22"/>
      <c r="BS1615" s="22"/>
    </row>
    <row r="1616" spans="69:71" x14ac:dyDescent="0.25">
      <c r="BQ1616" s="22"/>
      <c r="BR1616" s="22"/>
      <c r="BS1616" s="22"/>
    </row>
    <row r="1617" spans="69:71" x14ac:dyDescent="0.25">
      <c r="BQ1617" s="22"/>
      <c r="BR1617" s="22"/>
      <c r="BS1617" s="22"/>
    </row>
    <row r="1618" spans="69:71" x14ac:dyDescent="0.25">
      <c r="BQ1618" s="22"/>
      <c r="BR1618" s="22"/>
      <c r="BS1618" s="22"/>
    </row>
    <row r="1619" spans="69:71" x14ac:dyDescent="0.25">
      <c r="BQ1619" s="22"/>
      <c r="BR1619" s="22"/>
      <c r="BS1619" s="22"/>
    </row>
    <row r="1620" spans="69:71" x14ac:dyDescent="0.25">
      <c r="BQ1620" s="22"/>
      <c r="BR1620" s="22"/>
      <c r="BS1620" s="22"/>
    </row>
    <row r="1621" spans="69:71" x14ac:dyDescent="0.25">
      <c r="BQ1621" s="22"/>
      <c r="BR1621" s="22"/>
      <c r="BS1621" s="22"/>
    </row>
    <row r="1622" spans="69:71" x14ac:dyDescent="0.25">
      <c r="BQ1622" s="22"/>
      <c r="BR1622" s="22"/>
      <c r="BS1622" s="22"/>
    </row>
    <row r="1623" spans="69:71" x14ac:dyDescent="0.25">
      <c r="BQ1623" s="22"/>
      <c r="BR1623" s="22"/>
      <c r="BS1623" s="22"/>
    </row>
    <row r="1624" spans="69:71" x14ac:dyDescent="0.25">
      <c r="BQ1624" s="22"/>
      <c r="BR1624" s="22"/>
      <c r="BS1624" s="22"/>
    </row>
    <row r="1625" spans="69:71" x14ac:dyDescent="0.25">
      <c r="BQ1625" s="22"/>
      <c r="BR1625" s="22"/>
      <c r="BS1625" s="22"/>
    </row>
    <row r="1626" spans="69:71" x14ac:dyDescent="0.25">
      <c r="BQ1626" s="22"/>
      <c r="BR1626" s="22"/>
      <c r="BS1626" s="22"/>
    </row>
    <row r="1627" spans="69:71" x14ac:dyDescent="0.25">
      <c r="BQ1627" s="22"/>
      <c r="BR1627" s="22"/>
      <c r="BS1627" s="22"/>
    </row>
    <row r="1628" spans="69:71" x14ac:dyDescent="0.25">
      <c r="BQ1628" s="22"/>
      <c r="BR1628" s="22"/>
      <c r="BS1628" s="22"/>
    </row>
    <row r="1629" spans="69:71" x14ac:dyDescent="0.25">
      <c r="BQ1629" s="22"/>
      <c r="BR1629" s="22"/>
      <c r="BS1629" s="22"/>
    </row>
    <row r="1630" spans="69:71" x14ac:dyDescent="0.25">
      <c r="BQ1630" s="22"/>
      <c r="BR1630" s="22"/>
      <c r="BS1630" s="22"/>
    </row>
    <row r="1631" spans="69:71" x14ac:dyDescent="0.25">
      <c r="BQ1631" s="22"/>
      <c r="BR1631" s="22"/>
      <c r="BS1631" s="22"/>
    </row>
    <row r="1632" spans="69:71" x14ac:dyDescent="0.25">
      <c r="BQ1632" s="22"/>
      <c r="BR1632" s="22"/>
      <c r="BS1632" s="22"/>
    </row>
    <row r="1633" spans="69:71" x14ac:dyDescent="0.25">
      <c r="BQ1633" s="22"/>
      <c r="BR1633" s="22"/>
      <c r="BS1633" s="22"/>
    </row>
    <row r="1634" spans="69:71" x14ac:dyDescent="0.25">
      <c r="BQ1634" s="22"/>
      <c r="BR1634" s="22"/>
      <c r="BS1634" s="22"/>
    </row>
    <row r="1635" spans="69:71" x14ac:dyDescent="0.25">
      <c r="BQ1635" s="22"/>
      <c r="BR1635" s="22"/>
      <c r="BS1635" s="22"/>
    </row>
    <row r="1636" spans="69:71" x14ac:dyDescent="0.25">
      <c r="BQ1636" s="22"/>
      <c r="BR1636" s="22"/>
      <c r="BS1636" s="22"/>
    </row>
    <row r="1637" spans="69:71" x14ac:dyDescent="0.25">
      <c r="BQ1637" s="22"/>
      <c r="BR1637" s="22"/>
      <c r="BS1637" s="22"/>
    </row>
    <row r="1638" spans="69:71" x14ac:dyDescent="0.25">
      <c r="BQ1638" s="22"/>
      <c r="BR1638" s="22"/>
      <c r="BS1638" s="22"/>
    </row>
    <row r="1639" spans="69:71" x14ac:dyDescent="0.25">
      <c r="BQ1639" s="22"/>
      <c r="BR1639" s="22"/>
      <c r="BS1639" s="22"/>
    </row>
    <row r="1640" spans="69:71" x14ac:dyDescent="0.25">
      <c r="BQ1640" s="22"/>
      <c r="BR1640" s="22"/>
      <c r="BS1640" s="22"/>
    </row>
    <row r="1641" spans="69:71" x14ac:dyDescent="0.25">
      <c r="BQ1641" s="22"/>
      <c r="BR1641" s="22"/>
      <c r="BS1641" s="22"/>
    </row>
    <row r="1642" spans="69:71" x14ac:dyDescent="0.25">
      <c r="BQ1642" s="22"/>
      <c r="BR1642" s="22"/>
      <c r="BS1642" s="22"/>
    </row>
    <row r="1643" spans="69:71" x14ac:dyDescent="0.25">
      <c r="BQ1643" s="22"/>
      <c r="BR1643" s="22"/>
      <c r="BS1643" s="22"/>
    </row>
    <row r="1644" spans="69:71" x14ac:dyDescent="0.25">
      <c r="BQ1644" s="22"/>
      <c r="BR1644" s="22"/>
      <c r="BS1644" s="22"/>
    </row>
    <row r="1645" spans="69:71" x14ac:dyDescent="0.25">
      <c r="BQ1645" s="22"/>
      <c r="BR1645" s="22"/>
      <c r="BS1645" s="22"/>
    </row>
    <row r="1646" spans="69:71" x14ac:dyDescent="0.25">
      <c r="BQ1646" s="22"/>
      <c r="BR1646" s="22"/>
      <c r="BS1646" s="22"/>
    </row>
    <row r="1647" spans="69:71" x14ac:dyDescent="0.25">
      <c r="BQ1647" s="22"/>
      <c r="BR1647" s="22"/>
      <c r="BS1647" s="22"/>
    </row>
    <row r="1648" spans="69:71" x14ac:dyDescent="0.25">
      <c r="BQ1648" s="22"/>
      <c r="BR1648" s="22"/>
      <c r="BS1648" s="22"/>
    </row>
    <row r="1649" spans="69:71" x14ac:dyDescent="0.25">
      <c r="BQ1649" s="22"/>
      <c r="BR1649" s="22"/>
      <c r="BS1649" s="22"/>
    </row>
    <row r="1650" spans="69:71" x14ac:dyDescent="0.25">
      <c r="BQ1650" s="22"/>
      <c r="BR1650" s="22"/>
      <c r="BS1650" s="22"/>
    </row>
    <row r="1651" spans="69:71" x14ac:dyDescent="0.25">
      <c r="BQ1651" s="22"/>
      <c r="BR1651" s="22"/>
      <c r="BS1651" s="22"/>
    </row>
    <row r="1652" spans="69:71" x14ac:dyDescent="0.25">
      <c r="BQ1652" s="22"/>
      <c r="BR1652" s="22"/>
      <c r="BS1652" s="22"/>
    </row>
    <row r="1653" spans="69:71" x14ac:dyDescent="0.25">
      <c r="BQ1653" s="22"/>
      <c r="BR1653" s="22"/>
      <c r="BS1653" s="22"/>
    </row>
    <row r="1654" spans="69:71" x14ac:dyDescent="0.25">
      <c r="BQ1654" s="22"/>
      <c r="BR1654" s="22"/>
      <c r="BS1654" s="22"/>
    </row>
    <row r="1655" spans="69:71" x14ac:dyDescent="0.25">
      <c r="BQ1655" s="22"/>
      <c r="BR1655" s="22"/>
      <c r="BS1655" s="22"/>
    </row>
    <row r="1656" spans="69:71" x14ac:dyDescent="0.25">
      <c r="BQ1656" s="22"/>
      <c r="BR1656" s="22"/>
      <c r="BS1656" s="22"/>
    </row>
    <row r="1657" spans="69:71" x14ac:dyDescent="0.25">
      <c r="BQ1657" s="22"/>
      <c r="BR1657" s="22"/>
      <c r="BS1657" s="22"/>
    </row>
    <row r="1658" spans="69:71" x14ac:dyDescent="0.25">
      <c r="BQ1658" s="22"/>
      <c r="BR1658" s="22"/>
      <c r="BS1658" s="22"/>
    </row>
    <row r="1659" spans="69:71" x14ac:dyDescent="0.25">
      <c r="BQ1659" s="22"/>
      <c r="BR1659" s="22"/>
      <c r="BS1659" s="22"/>
    </row>
    <row r="1660" spans="69:71" x14ac:dyDescent="0.25">
      <c r="BQ1660" s="22"/>
      <c r="BR1660" s="22"/>
      <c r="BS1660" s="22"/>
    </row>
    <row r="1661" spans="69:71" x14ac:dyDescent="0.25">
      <c r="BQ1661" s="22"/>
      <c r="BR1661" s="22"/>
      <c r="BS1661" s="22"/>
    </row>
    <row r="1662" spans="69:71" x14ac:dyDescent="0.25">
      <c r="BQ1662" s="22"/>
      <c r="BR1662" s="22"/>
      <c r="BS1662" s="22"/>
    </row>
    <row r="1663" spans="69:71" x14ac:dyDescent="0.25">
      <c r="BQ1663" s="22"/>
      <c r="BR1663" s="22"/>
      <c r="BS1663" s="22"/>
    </row>
    <row r="1664" spans="69:71" x14ac:dyDescent="0.25">
      <c r="BQ1664" s="22"/>
      <c r="BR1664" s="22"/>
      <c r="BS1664" s="22"/>
    </row>
    <row r="1665" spans="69:71" x14ac:dyDescent="0.25">
      <c r="BQ1665" s="22"/>
      <c r="BR1665" s="22"/>
      <c r="BS1665" s="22"/>
    </row>
    <row r="1666" spans="69:71" x14ac:dyDescent="0.25">
      <c r="BQ1666" s="22"/>
      <c r="BR1666" s="22"/>
      <c r="BS1666" s="22"/>
    </row>
    <row r="1667" spans="69:71" x14ac:dyDescent="0.25">
      <c r="BQ1667" s="22"/>
      <c r="BR1667" s="22"/>
      <c r="BS1667" s="22"/>
    </row>
    <row r="1668" spans="69:71" x14ac:dyDescent="0.25">
      <c r="BQ1668" s="22"/>
      <c r="BR1668" s="22"/>
      <c r="BS1668" s="22"/>
    </row>
    <row r="1669" spans="69:71" x14ac:dyDescent="0.25">
      <c r="BQ1669" s="22"/>
      <c r="BR1669" s="22"/>
      <c r="BS1669" s="22"/>
    </row>
    <row r="1670" spans="69:71" x14ac:dyDescent="0.25">
      <c r="BQ1670" s="22"/>
      <c r="BR1670" s="22"/>
      <c r="BS1670" s="22"/>
    </row>
    <row r="1671" spans="69:71" x14ac:dyDescent="0.25">
      <c r="BQ1671" s="22"/>
      <c r="BR1671" s="22"/>
      <c r="BS1671" s="22"/>
    </row>
    <row r="1672" spans="69:71" x14ac:dyDescent="0.25">
      <c r="BQ1672" s="22"/>
      <c r="BR1672" s="22"/>
      <c r="BS1672" s="22"/>
    </row>
    <row r="1673" spans="69:71" x14ac:dyDescent="0.25">
      <c r="BQ1673" s="22"/>
      <c r="BR1673" s="22"/>
      <c r="BS1673" s="22"/>
    </row>
    <row r="1674" spans="69:71" x14ac:dyDescent="0.25">
      <c r="BQ1674" s="22"/>
      <c r="BR1674" s="22"/>
      <c r="BS1674" s="22"/>
    </row>
    <row r="1675" spans="69:71" x14ac:dyDescent="0.25">
      <c r="BQ1675" s="22"/>
      <c r="BR1675" s="22"/>
      <c r="BS1675" s="22"/>
    </row>
    <row r="1676" spans="69:71" x14ac:dyDescent="0.25">
      <c r="BQ1676" s="22"/>
      <c r="BR1676" s="22"/>
      <c r="BS1676" s="22"/>
    </row>
    <row r="1677" spans="69:71" x14ac:dyDescent="0.25">
      <c r="BQ1677" s="22"/>
      <c r="BR1677" s="22"/>
      <c r="BS1677" s="22"/>
    </row>
    <row r="1678" spans="69:71" x14ac:dyDescent="0.25">
      <c r="BQ1678" s="22"/>
      <c r="BR1678" s="22"/>
      <c r="BS1678" s="22"/>
    </row>
    <row r="1679" spans="69:71" x14ac:dyDescent="0.25">
      <c r="BQ1679" s="22"/>
      <c r="BR1679" s="22"/>
      <c r="BS1679" s="22"/>
    </row>
    <row r="1680" spans="69:71" x14ac:dyDescent="0.25">
      <c r="BQ1680" s="22"/>
      <c r="BR1680" s="22"/>
      <c r="BS1680" s="22"/>
    </row>
    <row r="1681" spans="69:71" x14ac:dyDescent="0.25">
      <c r="BQ1681" s="22"/>
      <c r="BR1681" s="22"/>
      <c r="BS1681" s="22"/>
    </row>
    <row r="1682" spans="69:71" x14ac:dyDescent="0.25">
      <c r="BQ1682" s="22"/>
      <c r="BR1682" s="22"/>
      <c r="BS1682" s="22"/>
    </row>
    <row r="1683" spans="69:71" x14ac:dyDescent="0.25">
      <c r="BQ1683" s="22"/>
      <c r="BR1683" s="22"/>
      <c r="BS1683" s="22"/>
    </row>
    <row r="1684" spans="69:71" x14ac:dyDescent="0.25">
      <c r="BQ1684" s="22"/>
      <c r="BR1684" s="22"/>
      <c r="BS1684" s="22"/>
    </row>
    <row r="1685" spans="69:71" x14ac:dyDescent="0.25">
      <c r="BQ1685" s="22"/>
      <c r="BR1685" s="22"/>
      <c r="BS1685" s="22"/>
    </row>
    <row r="1686" spans="69:71" x14ac:dyDescent="0.25">
      <c r="BQ1686" s="22"/>
      <c r="BR1686" s="22"/>
      <c r="BS1686" s="22"/>
    </row>
    <row r="1687" spans="69:71" x14ac:dyDescent="0.25">
      <c r="BQ1687" s="22"/>
      <c r="BR1687" s="22"/>
      <c r="BS1687" s="22"/>
    </row>
    <row r="1688" spans="69:71" x14ac:dyDescent="0.25">
      <c r="BQ1688" s="22"/>
      <c r="BR1688" s="22"/>
      <c r="BS1688" s="22"/>
    </row>
    <row r="1689" spans="69:71" x14ac:dyDescent="0.25">
      <c r="BQ1689" s="22"/>
      <c r="BR1689" s="22"/>
      <c r="BS1689" s="22"/>
    </row>
    <row r="1690" spans="69:71" x14ac:dyDescent="0.25">
      <c r="BQ1690" s="22"/>
      <c r="BR1690" s="22"/>
      <c r="BS1690" s="22"/>
    </row>
    <row r="1691" spans="69:71" x14ac:dyDescent="0.25">
      <c r="BQ1691" s="22"/>
      <c r="BR1691" s="22"/>
      <c r="BS1691" s="22"/>
    </row>
    <row r="1692" spans="69:71" x14ac:dyDescent="0.25">
      <c r="BQ1692" s="22"/>
      <c r="BR1692" s="22"/>
      <c r="BS1692" s="22"/>
    </row>
    <row r="1693" spans="69:71" x14ac:dyDescent="0.25">
      <c r="BQ1693" s="22"/>
      <c r="BR1693" s="22"/>
      <c r="BS1693" s="22"/>
    </row>
    <row r="1694" spans="69:71" x14ac:dyDescent="0.25">
      <c r="BQ1694" s="22"/>
      <c r="BR1694" s="22"/>
      <c r="BS1694" s="22"/>
    </row>
    <row r="1695" spans="69:71" x14ac:dyDescent="0.25">
      <c r="BQ1695" s="22"/>
      <c r="BR1695" s="22"/>
      <c r="BS1695" s="22"/>
    </row>
    <row r="1696" spans="69:71" x14ac:dyDescent="0.25">
      <c r="BQ1696" s="22"/>
      <c r="BR1696" s="22"/>
      <c r="BS1696" s="22"/>
    </row>
    <row r="1697" spans="69:71" x14ac:dyDescent="0.25">
      <c r="BQ1697" s="22"/>
      <c r="BR1697" s="22"/>
      <c r="BS1697" s="22"/>
    </row>
    <row r="1698" spans="69:71" x14ac:dyDescent="0.25">
      <c r="BQ1698" s="22"/>
      <c r="BR1698" s="22"/>
      <c r="BS1698" s="22"/>
    </row>
    <row r="1699" spans="69:71" x14ac:dyDescent="0.25">
      <c r="BQ1699" s="22"/>
      <c r="BR1699" s="22"/>
      <c r="BS1699" s="22"/>
    </row>
    <row r="1700" spans="69:71" x14ac:dyDescent="0.25">
      <c r="BQ1700" s="22"/>
      <c r="BR1700" s="22"/>
      <c r="BS1700" s="22"/>
    </row>
    <row r="1701" spans="69:71" x14ac:dyDescent="0.25">
      <c r="BQ1701" s="22"/>
      <c r="BR1701" s="22"/>
      <c r="BS1701" s="22"/>
    </row>
    <row r="1702" spans="69:71" x14ac:dyDescent="0.25">
      <c r="BQ1702" s="22"/>
      <c r="BR1702" s="22"/>
      <c r="BS1702" s="22"/>
    </row>
    <row r="1703" spans="69:71" x14ac:dyDescent="0.25">
      <c r="BQ1703" s="22"/>
      <c r="BR1703" s="22"/>
      <c r="BS1703" s="22"/>
    </row>
    <row r="1704" spans="69:71" x14ac:dyDescent="0.25">
      <c r="BQ1704" s="22"/>
      <c r="BR1704" s="22"/>
      <c r="BS1704" s="22"/>
    </row>
    <row r="1705" spans="69:71" x14ac:dyDescent="0.25">
      <c r="BQ1705" s="22"/>
      <c r="BR1705" s="22"/>
      <c r="BS1705" s="22"/>
    </row>
    <row r="1706" spans="69:71" x14ac:dyDescent="0.25">
      <c r="BQ1706" s="22"/>
      <c r="BR1706" s="22"/>
      <c r="BS1706" s="22"/>
    </row>
    <row r="1707" spans="69:71" x14ac:dyDescent="0.25">
      <c r="BQ1707" s="22"/>
      <c r="BR1707" s="22"/>
      <c r="BS1707" s="22"/>
    </row>
    <row r="1708" spans="69:71" x14ac:dyDescent="0.25">
      <c r="BQ1708" s="22"/>
      <c r="BR1708" s="22"/>
      <c r="BS1708" s="22"/>
    </row>
    <row r="1709" spans="69:71" x14ac:dyDescent="0.25">
      <c r="BQ1709" s="22"/>
      <c r="BR1709" s="22"/>
      <c r="BS1709" s="22"/>
    </row>
    <row r="1710" spans="69:71" x14ac:dyDescent="0.25">
      <c r="BQ1710" s="22"/>
      <c r="BR1710" s="22"/>
      <c r="BS1710" s="22"/>
    </row>
    <row r="1711" spans="69:71" x14ac:dyDescent="0.25">
      <c r="BQ1711" s="22"/>
      <c r="BR1711" s="22"/>
      <c r="BS1711" s="22"/>
    </row>
    <row r="1712" spans="69:71" x14ac:dyDescent="0.25">
      <c r="BQ1712" s="22"/>
      <c r="BR1712" s="22"/>
      <c r="BS1712" s="22"/>
    </row>
    <row r="1713" spans="69:71" x14ac:dyDescent="0.25">
      <c r="BQ1713" s="22"/>
      <c r="BR1713" s="22"/>
      <c r="BS1713" s="22"/>
    </row>
    <row r="1714" spans="69:71" x14ac:dyDescent="0.25">
      <c r="BQ1714" s="22"/>
      <c r="BR1714" s="22"/>
      <c r="BS1714" s="22"/>
    </row>
    <row r="1715" spans="69:71" x14ac:dyDescent="0.25">
      <c r="BQ1715" s="22"/>
      <c r="BR1715" s="22"/>
      <c r="BS1715" s="22"/>
    </row>
    <row r="1716" spans="69:71" x14ac:dyDescent="0.25">
      <c r="BQ1716" s="22"/>
      <c r="BR1716" s="22"/>
      <c r="BS1716" s="22"/>
    </row>
    <row r="1717" spans="69:71" x14ac:dyDescent="0.25">
      <c r="BQ1717" s="22"/>
      <c r="BR1717" s="22"/>
      <c r="BS1717" s="22"/>
    </row>
    <row r="1718" spans="69:71" x14ac:dyDescent="0.25">
      <c r="BQ1718" s="22"/>
      <c r="BR1718" s="22"/>
      <c r="BS1718" s="22"/>
    </row>
    <row r="1719" spans="69:71" x14ac:dyDescent="0.25">
      <c r="BQ1719" s="22"/>
      <c r="BR1719" s="22"/>
      <c r="BS1719" s="22"/>
    </row>
    <row r="1720" spans="69:71" x14ac:dyDescent="0.25">
      <c r="BQ1720" s="22"/>
      <c r="BR1720" s="22"/>
      <c r="BS1720" s="22"/>
    </row>
    <row r="1721" spans="69:71" x14ac:dyDescent="0.25">
      <c r="BQ1721" s="22"/>
      <c r="BR1721" s="22"/>
      <c r="BS1721" s="22"/>
    </row>
    <row r="1722" spans="69:71" x14ac:dyDescent="0.25">
      <c r="BQ1722" s="22"/>
      <c r="BR1722" s="22"/>
      <c r="BS1722" s="22"/>
    </row>
    <row r="1723" spans="69:71" x14ac:dyDescent="0.25">
      <c r="BQ1723" s="22"/>
      <c r="BR1723" s="22"/>
      <c r="BS1723" s="22"/>
    </row>
    <row r="1724" spans="69:71" x14ac:dyDescent="0.25">
      <c r="BQ1724" s="22"/>
      <c r="BR1724" s="22"/>
      <c r="BS1724" s="22"/>
    </row>
    <row r="1725" spans="69:71" x14ac:dyDescent="0.25">
      <c r="BQ1725" s="22"/>
      <c r="BR1725" s="22"/>
      <c r="BS1725" s="22"/>
    </row>
    <row r="1726" spans="69:71" x14ac:dyDescent="0.25">
      <c r="BQ1726" s="22"/>
      <c r="BR1726" s="22"/>
      <c r="BS1726" s="22"/>
    </row>
    <row r="1727" spans="69:71" x14ac:dyDescent="0.25">
      <c r="BQ1727" s="22"/>
      <c r="BR1727" s="22"/>
      <c r="BS1727" s="22"/>
    </row>
    <row r="1728" spans="69:71" x14ac:dyDescent="0.25">
      <c r="BQ1728" s="22"/>
      <c r="BR1728" s="22"/>
      <c r="BS1728" s="22"/>
    </row>
    <row r="1729" spans="69:71" x14ac:dyDescent="0.25">
      <c r="BQ1729" s="22"/>
      <c r="BR1729" s="22"/>
      <c r="BS1729" s="22"/>
    </row>
    <row r="1730" spans="69:71" x14ac:dyDescent="0.25">
      <c r="BQ1730" s="22"/>
      <c r="BR1730" s="22"/>
      <c r="BS1730" s="22"/>
    </row>
    <row r="1731" spans="69:71" x14ac:dyDescent="0.25">
      <c r="BQ1731" s="22"/>
      <c r="BR1731" s="22"/>
      <c r="BS1731" s="22"/>
    </row>
    <row r="1732" spans="69:71" x14ac:dyDescent="0.25">
      <c r="BQ1732" s="22"/>
      <c r="BR1732" s="22"/>
      <c r="BS1732" s="22"/>
    </row>
    <row r="1733" spans="69:71" x14ac:dyDescent="0.25">
      <c r="BQ1733" s="22"/>
      <c r="BR1733" s="22"/>
      <c r="BS1733" s="22"/>
    </row>
    <row r="1734" spans="69:71" x14ac:dyDescent="0.25">
      <c r="BQ1734" s="22"/>
      <c r="BR1734" s="22"/>
      <c r="BS1734" s="22"/>
    </row>
    <row r="1735" spans="69:71" x14ac:dyDescent="0.25">
      <c r="BQ1735" s="22"/>
      <c r="BR1735" s="22"/>
      <c r="BS1735" s="22"/>
    </row>
    <row r="1736" spans="69:71" x14ac:dyDescent="0.25">
      <c r="BQ1736" s="22"/>
      <c r="BR1736" s="22"/>
      <c r="BS1736" s="22"/>
    </row>
    <row r="1737" spans="69:71" x14ac:dyDescent="0.25">
      <c r="BQ1737" s="22"/>
      <c r="BR1737" s="22"/>
      <c r="BS1737" s="22"/>
    </row>
    <row r="1738" spans="69:71" x14ac:dyDescent="0.25">
      <c r="BQ1738" s="22"/>
      <c r="BR1738" s="22"/>
      <c r="BS1738" s="22"/>
    </row>
    <row r="1739" spans="69:71" x14ac:dyDescent="0.25">
      <c r="BQ1739" s="22"/>
      <c r="BR1739" s="22"/>
      <c r="BS1739" s="22"/>
    </row>
    <row r="1740" spans="69:71" x14ac:dyDescent="0.25">
      <c r="BQ1740" s="22"/>
      <c r="BR1740" s="22"/>
      <c r="BS1740" s="22"/>
    </row>
    <row r="1741" spans="69:71" x14ac:dyDescent="0.25">
      <c r="BQ1741" s="22"/>
      <c r="BR1741" s="22"/>
      <c r="BS1741" s="22"/>
    </row>
    <row r="1742" spans="69:71" x14ac:dyDescent="0.25">
      <c r="BQ1742" s="22"/>
      <c r="BR1742" s="22"/>
      <c r="BS1742" s="22"/>
    </row>
    <row r="1743" spans="69:71" x14ac:dyDescent="0.25">
      <c r="BQ1743" s="22"/>
      <c r="BR1743" s="22"/>
      <c r="BS1743" s="22"/>
    </row>
    <row r="1744" spans="69:71" x14ac:dyDescent="0.25">
      <c r="BQ1744" s="22"/>
      <c r="BR1744" s="22"/>
      <c r="BS1744" s="22"/>
    </row>
    <row r="1745" spans="69:71" x14ac:dyDescent="0.25">
      <c r="BQ1745" s="22"/>
      <c r="BR1745" s="22"/>
      <c r="BS1745" s="22"/>
    </row>
    <row r="1746" spans="69:71" x14ac:dyDescent="0.25">
      <c r="BQ1746" s="22"/>
      <c r="BR1746" s="22"/>
      <c r="BS1746" s="22"/>
    </row>
    <row r="1747" spans="69:71" x14ac:dyDescent="0.25">
      <c r="BQ1747" s="22"/>
      <c r="BR1747" s="22"/>
      <c r="BS1747" s="22"/>
    </row>
    <row r="1748" spans="69:71" x14ac:dyDescent="0.25">
      <c r="BQ1748" s="22"/>
      <c r="BR1748" s="22"/>
      <c r="BS1748" s="22"/>
    </row>
    <row r="1749" spans="69:71" x14ac:dyDescent="0.25">
      <c r="BQ1749" s="22"/>
      <c r="BR1749" s="22"/>
      <c r="BS1749" s="22"/>
    </row>
    <row r="1750" spans="69:71" x14ac:dyDescent="0.25">
      <c r="BQ1750" s="22"/>
      <c r="BR1750" s="22"/>
      <c r="BS1750" s="22"/>
    </row>
    <row r="1751" spans="69:71" x14ac:dyDescent="0.25">
      <c r="BQ1751" s="22"/>
      <c r="BR1751" s="22"/>
      <c r="BS1751" s="22"/>
    </row>
    <row r="1752" spans="69:71" x14ac:dyDescent="0.25">
      <c r="BQ1752" s="22"/>
      <c r="BR1752" s="22"/>
      <c r="BS1752" s="22"/>
    </row>
    <row r="1753" spans="69:71" x14ac:dyDescent="0.25">
      <c r="BQ1753" s="22"/>
      <c r="BR1753" s="22"/>
      <c r="BS1753" s="22"/>
    </row>
    <row r="1754" spans="69:71" x14ac:dyDescent="0.25">
      <c r="BQ1754" s="22"/>
      <c r="BR1754" s="22"/>
      <c r="BS1754" s="22"/>
    </row>
    <row r="1755" spans="69:71" x14ac:dyDescent="0.25">
      <c r="BQ1755" s="22"/>
      <c r="BR1755" s="22"/>
      <c r="BS1755" s="22"/>
    </row>
    <row r="1756" spans="69:71" x14ac:dyDescent="0.25">
      <c r="BQ1756" s="22"/>
      <c r="BR1756" s="22"/>
      <c r="BS1756" s="22"/>
    </row>
    <row r="1757" spans="69:71" x14ac:dyDescent="0.25">
      <c r="BQ1757" s="22"/>
      <c r="BR1757" s="22"/>
      <c r="BS1757" s="22"/>
    </row>
    <row r="1758" spans="69:71" x14ac:dyDescent="0.25">
      <c r="BQ1758" s="22"/>
      <c r="BR1758" s="22"/>
      <c r="BS1758" s="22"/>
    </row>
    <row r="1759" spans="69:71" x14ac:dyDescent="0.25">
      <c r="BQ1759" s="22"/>
      <c r="BR1759" s="22"/>
      <c r="BS1759" s="22"/>
    </row>
    <row r="1760" spans="69:71" x14ac:dyDescent="0.25">
      <c r="BQ1760" s="22"/>
      <c r="BR1760" s="22"/>
      <c r="BS1760" s="22"/>
    </row>
    <row r="1761" spans="69:71" x14ac:dyDescent="0.25">
      <c r="BQ1761" s="22"/>
      <c r="BR1761" s="22"/>
      <c r="BS1761" s="22"/>
    </row>
    <row r="1762" spans="69:71" x14ac:dyDescent="0.25">
      <c r="BQ1762" s="22"/>
      <c r="BR1762" s="22"/>
      <c r="BS1762" s="22"/>
    </row>
    <row r="1763" spans="69:71" x14ac:dyDescent="0.25">
      <c r="BQ1763" s="22"/>
      <c r="BR1763" s="22"/>
      <c r="BS1763" s="22"/>
    </row>
    <row r="1764" spans="69:71" x14ac:dyDescent="0.25">
      <c r="BQ1764" s="22"/>
      <c r="BR1764" s="22"/>
      <c r="BS1764" s="22"/>
    </row>
    <row r="1765" spans="69:71" x14ac:dyDescent="0.25">
      <c r="BQ1765" s="22"/>
      <c r="BR1765" s="22"/>
      <c r="BS1765" s="22"/>
    </row>
    <row r="1766" spans="69:71" x14ac:dyDescent="0.25">
      <c r="BQ1766" s="22"/>
      <c r="BR1766" s="22"/>
      <c r="BS1766" s="22"/>
    </row>
    <row r="1767" spans="69:71" x14ac:dyDescent="0.25">
      <c r="BQ1767" s="22"/>
      <c r="BR1767" s="22"/>
      <c r="BS1767" s="22"/>
    </row>
    <row r="1768" spans="69:71" x14ac:dyDescent="0.25">
      <c r="BQ1768" s="22"/>
      <c r="BR1768" s="22"/>
      <c r="BS1768" s="22"/>
    </row>
    <row r="1769" spans="69:71" x14ac:dyDescent="0.25">
      <c r="BQ1769" s="22"/>
      <c r="BR1769" s="22"/>
      <c r="BS1769" s="22"/>
    </row>
    <row r="1770" spans="69:71" x14ac:dyDescent="0.25">
      <c r="BQ1770" s="22"/>
      <c r="BR1770" s="22"/>
      <c r="BS1770" s="22"/>
    </row>
    <row r="1771" spans="69:71" x14ac:dyDescent="0.25">
      <c r="BQ1771" s="22"/>
      <c r="BR1771" s="22"/>
      <c r="BS1771" s="22"/>
    </row>
    <row r="1772" spans="69:71" x14ac:dyDescent="0.25">
      <c r="BQ1772" s="22"/>
      <c r="BR1772" s="22"/>
      <c r="BS1772" s="22"/>
    </row>
    <row r="1773" spans="69:71" x14ac:dyDescent="0.25">
      <c r="BQ1773" s="22"/>
      <c r="BR1773" s="22"/>
      <c r="BS1773" s="22"/>
    </row>
    <row r="1774" spans="69:71" x14ac:dyDescent="0.25">
      <c r="BQ1774" s="22"/>
      <c r="BR1774" s="22"/>
      <c r="BS1774" s="22"/>
    </row>
    <row r="1775" spans="69:71" x14ac:dyDescent="0.25">
      <c r="BQ1775" s="22"/>
      <c r="BR1775" s="22"/>
      <c r="BS1775" s="22"/>
    </row>
    <row r="1776" spans="69:71" x14ac:dyDescent="0.25">
      <c r="BQ1776" s="22"/>
      <c r="BR1776" s="22"/>
      <c r="BS1776" s="22"/>
    </row>
    <row r="1777" spans="69:71" x14ac:dyDescent="0.25">
      <c r="BQ1777" s="22"/>
      <c r="BR1777" s="22"/>
      <c r="BS1777" s="22"/>
    </row>
    <row r="1778" spans="69:71" x14ac:dyDescent="0.25">
      <c r="BQ1778" s="22"/>
      <c r="BR1778" s="22"/>
      <c r="BS1778" s="22"/>
    </row>
    <row r="1779" spans="69:71" x14ac:dyDescent="0.25">
      <c r="BQ1779" s="22"/>
      <c r="BR1779" s="22"/>
      <c r="BS1779" s="22"/>
    </row>
    <row r="1780" spans="69:71" x14ac:dyDescent="0.25">
      <c r="BQ1780" s="22"/>
      <c r="BR1780" s="22"/>
      <c r="BS1780" s="22"/>
    </row>
    <row r="1781" spans="69:71" x14ac:dyDescent="0.25">
      <c r="BQ1781" s="22"/>
      <c r="BR1781" s="22"/>
      <c r="BS1781" s="22"/>
    </row>
    <row r="1782" spans="69:71" x14ac:dyDescent="0.25">
      <c r="BQ1782" s="22"/>
      <c r="BR1782" s="22"/>
      <c r="BS1782" s="22"/>
    </row>
    <row r="1783" spans="69:71" x14ac:dyDescent="0.25">
      <c r="BQ1783" s="22"/>
      <c r="BR1783" s="22"/>
      <c r="BS1783" s="22"/>
    </row>
    <row r="1784" spans="69:71" x14ac:dyDescent="0.25">
      <c r="BQ1784" s="22"/>
      <c r="BR1784" s="22"/>
      <c r="BS1784" s="22"/>
    </row>
    <row r="1785" spans="69:71" x14ac:dyDescent="0.25">
      <c r="BQ1785" s="22"/>
      <c r="BR1785" s="22"/>
      <c r="BS1785" s="22"/>
    </row>
    <row r="1786" spans="69:71" x14ac:dyDescent="0.25">
      <c r="BQ1786" s="22"/>
      <c r="BR1786" s="22"/>
      <c r="BS1786" s="22"/>
    </row>
    <row r="1787" spans="69:71" x14ac:dyDescent="0.25">
      <c r="BQ1787" s="22"/>
      <c r="BR1787" s="22"/>
      <c r="BS1787" s="22"/>
    </row>
    <row r="1788" spans="69:71" x14ac:dyDescent="0.25">
      <c r="BQ1788" s="22"/>
      <c r="BR1788" s="22"/>
      <c r="BS1788" s="22"/>
    </row>
    <row r="1789" spans="69:71" x14ac:dyDescent="0.25">
      <c r="BQ1789" s="22"/>
      <c r="BR1789" s="22"/>
      <c r="BS1789" s="22"/>
    </row>
    <row r="1790" spans="69:71" x14ac:dyDescent="0.25">
      <c r="BQ1790" s="22"/>
      <c r="BR1790" s="22"/>
      <c r="BS1790" s="22"/>
    </row>
    <row r="1791" spans="69:71" x14ac:dyDescent="0.25">
      <c r="BQ1791" s="22"/>
      <c r="BR1791" s="22"/>
      <c r="BS1791" s="22"/>
    </row>
    <row r="1792" spans="69:71" x14ac:dyDescent="0.25">
      <c r="BQ1792" s="22"/>
      <c r="BR1792" s="22"/>
      <c r="BS1792" s="22"/>
    </row>
    <row r="1793" spans="69:71" x14ac:dyDescent="0.25">
      <c r="BQ1793" s="22"/>
      <c r="BR1793" s="22"/>
      <c r="BS1793" s="22"/>
    </row>
    <row r="1794" spans="69:71" x14ac:dyDescent="0.25">
      <c r="BQ1794" s="22"/>
      <c r="BR1794" s="22"/>
      <c r="BS1794" s="22"/>
    </row>
    <row r="1795" spans="69:71" x14ac:dyDescent="0.25">
      <c r="BQ1795" s="22"/>
      <c r="BR1795" s="22"/>
      <c r="BS1795" s="22"/>
    </row>
    <row r="1796" spans="69:71" x14ac:dyDescent="0.25">
      <c r="BQ1796" s="22"/>
      <c r="BR1796" s="22"/>
      <c r="BS1796" s="22"/>
    </row>
    <row r="1797" spans="69:71" x14ac:dyDescent="0.25">
      <c r="BQ1797" s="22"/>
      <c r="BR1797" s="22"/>
      <c r="BS1797" s="22"/>
    </row>
    <row r="1798" spans="69:71" x14ac:dyDescent="0.25">
      <c r="BQ1798" s="22"/>
      <c r="BR1798" s="22"/>
      <c r="BS1798" s="22"/>
    </row>
    <row r="1799" spans="69:71" x14ac:dyDescent="0.25">
      <c r="BQ1799" s="22"/>
      <c r="BR1799" s="22"/>
      <c r="BS1799" s="22"/>
    </row>
    <row r="1800" spans="69:71" x14ac:dyDescent="0.25">
      <c r="BQ1800" s="22"/>
      <c r="BR1800" s="22"/>
      <c r="BS1800" s="22"/>
    </row>
    <row r="1801" spans="69:71" x14ac:dyDescent="0.25">
      <c r="BQ1801" s="22"/>
      <c r="BR1801" s="22"/>
      <c r="BS1801" s="22"/>
    </row>
    <row r="1802" spans="69:71" x14ac:dyDescent="0.25">
      <c r="BQ1802" s="22"/>
      <c r="BR1802" s="22"/>
      <c r="BS1802" s="22"/>
    </row>
    <row r="1803" spans="69:71" x14ac:dyDescent="0.25">
      <c r="BQ1803" s="22"/>
      <c r="BR1803" s="22"/>
      <c r="BS1803" s="22"/>
    </row>
    <row r="1804" spans="69:71" x14ac:dyDescent="0.25">
      <c r="BQ1804" s="22"/>
      <c r="BR1804" s="22"/>
      <c r="BS1804" s="22"/>
    </row>
    <row r="1805" spans="69:71" x14ac:dyDescent="0.25">
      <c r="BQ1805" s="22"/>
      <c r="BR1805" s="22"/>
      <c r="BS1805" s="22"/>
    </row>
    <row r="1806" spans="69:71" x14ac:dyDescent="0.25">
      <c r="BQ1806" s="22"/>
      <c r="BR1806" s="22"/>
      <c r="BS1806" s="22"/>
    </row>
    <row r="1807" spans="69:71" x14ac:dyDescent="0.25">
      <c r="BQ1807" s="22"/>
      <c r="BR1807" s="22"/>
      <c r="BS1807" s="22"/>
    </row>
    <row r="1808" spans="69:71" x14ac:dyDescent="0.25">
      <c r="BQ1808" s="22"/>
      <c r="BR1808" s="22"/>
      <c r="BS1808" s="22"/>
    </row>
    <row r="1809" spans="69:71" x14ac:dyDescent="0.25">
      <c r="BQ1809" s="22"/>
      <c r="BR1809" s="22"/>
      <c r="BS1809" s="22"/>
    </row>
    <row r="1810" spans="69:71" x14ac:dyDescent="0.25">
      <c r="BQ1810" s="22"/>
      <c r="BR1810" s="22"/>
      <c r="BS1810" s="22"/>
    </row>
    <row r="1811" spans="69:71" x14ac:dyDescent="0.25">
      <c r="BQ1811" s="22"/>
      <c r="BR1811" s="22"/>
      <c r="BS1811" s="22"/>
    </row>
    <row r="1812" spans="69:71" x14ac:dyDescent="0.25">
      <c r="BQ1812" s="22"/>
      <c r="BR1812" s="22"/>
      <c r="BS1812" s="22"/>
    </row>
    <row r="1813" spans="69:71" x14ac:dyDescent="0.25">
      <c r="BQ1813" s="22"/>
      <c r="BR1813" s="22"/>
      <c r="BS1813" s="22"/>
    </row>
    <row r="1814" spans="69:71" x14ac:dyDescent="0.25">
      <c r="BQ1814" s="22"/>
      <c r="BR1814" s="22"/>
      <c r="BS1814" s="22"/>
    </row>
    <row r="1815" spans="69:71" x14ac:dyDescent="0.25">
      <c r="BQ1815" s="22"/>
      <c r="BR1815" s="22"/>
      <c r="BS1815" s="22"/>
    </row>
    <row r="1816" spans="69:71" x14ac:dyDescent="0.25">
      <c r="BQ1816" s="22"/>
      <c r="BR1816" s="22"/>
      <c r="BS1816" s="22"/>
    </row>
    <row r="1817" spans="69:71" x14ac:dyDescent="0.25">
      <c r="BQ1817" s="22"/>
      <c r="BR1817" s="22"/>
      <c r="BS1817" s="22"/>
    </row>
    <row r="1818" spans="69:71" x14ac:dyDescent="0.25">
      <c r="BQ1818" s="22"/>
      <c r="BR1818" s="22"/>
      <c r="BS1818" s="22"/>
    </row>
    <row r="1819" spans="69:71" x14ac:dyDescent="0.25">
      <c r="BQ1819" s="22"/>
      <c r="BR1819" s="22"/>
      <c r="BS1819" s="22"/>
    </row>
    <row r="1820" spans="69:71" x14ac:dyDescent="0.25">
      <c r="BQ1820" s="22"/>
      <c r="BR1820" s="22"/>
      <c r="BS1820" s="22"/>
    </row>
    <row r="1821" spans="69:71" x14ac:dyDescent="0.25">
      <c r="BQ1821" s="22"/>
      <c r="BR1821" s="22"/>
      <c r="BS1821" s="22"/>
    </row>
    <row r="1822" spans="69:71" x14ac:dyDescent="0.25">
      <c r="BQ1822" s="22"/>
      <c r="BR1822" s="22"/>
      <c r="BS1822" s="22"/>
    </row>
    <row r="1823" spans="69:71" x14ac:dyDescent="0.25">
      <c r="BQ1823" s="22"/>
      <c r="BR1823" s="22"/>
      <c r="BS1823" s="22"/>
    </row>
    <row r="1824" spans="69:71" x14ac:dyDescent="0.25">
      <c r="BQ1824" s="22"/>
      <c r="BR1824" s="22"/>
      <c r="BS1824" s="22"/>
    </row>
    <row r="1825" spans="69:71" x14ac:dyDescent="0.25">
      <c r="BQ1825" s="22"/>
      <c r="BR1825" s="22"/>
      <c r="BS1825" s="22"/>
    </row>
    <row r="1826" spans="69:71" x14ac:dyDescent="0.25">
      <c r="BQ1826" s="22"/>
      <c r="BR1826" s="22"/>
      <c r="BS1826" s="22"/>
    </row>
    <row r="1827" spans="69:71" x14ac:dyDescent="0.25">
      <c r="BQ1827" s="22"/>
      <c r="BR1827" s="22"/>
      <c r="BS1827" s="22"/>
    </row>
    <row r="1828" spans="69:71" x14ac:dyDescent="0.25">
      <c r="BQ1828" s="22"/>
      <c r="BR1828" s="22"/>
      <c r="BS1828" s="22"/>
    </row>
    <row r="1829" spans="69:71" x14ac:dyDescent="0.25">
      <c r="BQ1829" s="22"/>
      <c r="BR1829" s="22"/>
      <c r="BS1829" s="22"/>
    </row>
    <row r="1830" spans="69:71" x14ac:dyDescent="0.25">
      <c r="BQ1830" s="22"/>
      <c r="BR1830" s="22"/>
      <c r="BS1830" s="22"/>
    </row>
    <row r="1831" spans="69:71" x14ac:dyDescent="0.25">
      <c r="BQ1831" s="22"/>
      <c r="BR1831" s="22"/>
      <c r="BS1831" s="22"/>
    </row>
    <row r="1832" spans="69:71" x14ac:dyDescent="0.25">
      <c r="BQ1832" s="22"/>
      <c r="BR1832" s="22"/>
      <c r="BS1832" s="22"/>
    </row>
    <row r="1833" spans="69:71" x14ac:dyDescent="0.25">
      <c r="BQ1833" s="22"/>
      <c r="BR1833" s="22"/>
      <c r="BS1833" s="22"/>
    </row>
    <row r="1834" spans="69:71" x14ac:dyDescent="0.25">
      <c r="BQ1834" s="22"/>
      <c r="BR1834" s="22"/>
      <c r="BS1834" s="22"/>
    </row>
    <row r="1835" spans="69:71" x14ac:dyDescent="0.25">
      <c r="BQ1835" s="22"/>
      <c r="BR1835" s="22"/>
      <c r="BS1835" s="22"/>
    </row>
    <row r="1836" spans="69:71" x14ac:dyDescent="0.25">
      <c r="BQ1836" s="22"/>
      <c r="BR1836" s="22"/>
      <c r="BS1836" s="22"/>
    </row>
    <row r="1837" spans="69:71" x14ac:dyDescent="0.25">
      <c r="BQ1837" s="22"/>
      <c r="BR1837" s="22"/>
      <c r="BS1837" s="22"/>
    </row>
    <row r="1838" spans="69:71" x14ac:dyDescent="0.25">
      <c r="BQ1838" s="22"/>
      <c r="BR1838" s="22"/>
      <c r="BS1838" s="22"/>
    </row>
    <row r="1839" spans="69:71" x14ac:dyDescent="0.25">
      <c r="BQ1839" s="22"/>
      <c r="BR1839" s="22"/>
      <c r="BS1839" s="22"/>
    </row>
    <row r="1840" spans="69:71" x14ac:dyDescent="0.25">
      <c r="BQ1840" s="22"/>
      <c r="BR1840" s="22"/>
      <c r="BS1840" s="22"/>
    </row>
    <row r="1841" spans="69:71" x14ac:dyDescent="0.25">
      <c r="BQ1841" s="22"/>
      <c r="BR1841" s="22"/>
      <c r="BS1841" s="22"/>
    </row>
    <row r="1842" spans="69:71" x14ac:dyDescent="0.25">
      <c r="BQ1842" s="22"/>
      <c r="BR1842" s="22"/>
      <c r="BS1842" s="22"/>
    </row>
    <row r="1843" spans="69:71" x14ac:dyDescent="0.25">
      <c r="BQ1843" s="22"/>
      <c r="BR1843" s="22"/>
      <c r="BS1843" s="22"/>
    </row>
    <row r="1844" spans="69:71" x14ac:dyDescent="0.25">
      <c r="BQ1844" s="22"/>
      <c r="BR1844" s="22"/>
      <c r="BS1844" s="22"/>
    </row>
    <row r="1845" spans="69:71" x14ac:dyDescent="0.25">
      <c r="BQ1845" s="22"/>
      <c r="BR1845" s="22"/>
      <c r="BS1845" s="22"/>
    </row>
    <row r="1846" spans="69:71" x14ac:dyDescent="0.25">
      <c r="BQ1846" s="22"/>
      <c r="BR1846" s="22"/>
      <c r="BS1846" s="22"/>
    </row>
    <row r="1847" spans="69:71" x14ac:dyDescent="0.25">
      <c r="BQ1847" s="22"/>
      <c r="BR1847" s="22"/>
      <c r="BS1847" s="22"/>
    </row>
    <row r="1848" spans="69:71" x14ac:dyDescent="0.25">
      <c r="BQ1848" s="22"/>
      <c r="BR1848" s="22"/>
      <c r="BS1848" s="22"/>
    </row>
    <row r="1849" spans="69:71" x14ac:dyDescent="0.25">
      <c r="BQ1849" s="22"/>
      <c r="BR1849" s="22"/>
      <c r="BS1849" s="22"/>
    </row>
    <row r="1850" spans="69:71" x14ac:dyDescent="0.25">
      <c r="BQ1850" s="22"/>
      <c r="BR1850" s="22"/>
      <c r="BS1850" s="22"/>
    </row>
    <row r="1851" spans="69:71" x14ac:dyDescent="0.25">
      <c r="BQ1851" s="22"/>
      <c r="BR1851" s="22"/>
      <c r="BS1851" s="22"/>
    </row>
    <row r="1852" spans="69:71" x14ac:dyDescent="0.25">
      <c r="BQ1852" s="22"/>
      <c r="BR1852" s="22"/>
      <c r="BS1852" s="22"/>
    </row>
    <row r="1853" spans="69:71" x14ac:dyDescent="0.25">
      <c r="BQ1853" s="22"/>
      <c r="BR1853" s="22"/>
      <c r="BS1853" s="22"/>
    </row>
    <row r="1854" spans="69:71" x14ac:dyDescent="0.25">
      <c r="BQ1854" s="22"/>
      <c r="BR1854" s="22"/>
      <c r="BS1854" s="22"/>
    </row>
    <row r="1855" spans="69:71" x14ac:dyDescent="0.25">
      <c r="BQ1855" s="22"/>
      <c r="BR1855" s="22"/>
      <c r="BS1855" s="22"/>
    </row>
    <row r="1856" spans="69:71" x14ac:dyDescent="0.25">
      <c r="BQ1856" s="22"/>
      <c r="BR1856" s="22"/>
      <c r="BS1856" s="22"/>
    </row>
    <row r="1857" spans="69:71" x14ac:dyDescent="0.25">
      <c r="BQ1857" s="22"/>
      <c r="BR1857" s="22"/>
      <c r="BS1857" s="22"/>
    </row>
    <row r="1858" spans="69:71" x14ac:dyDescent="0.25">
      <c r="BQ1858" s="22"/>
      <c r="BR1858" s="22"/>
      <c r="BS1858" s="22"/>
    </row>
    <row r="1859" spans="69:71" x14ac:dyDescent="0.25">
      <c r="BQ1859" s="22"/>
      <c r="BR1859" s="22"/>
      <c r="BS1859" s="22"/>
    </row>
    <row r="1860" spans="69:71" x14ac:dyDescent="0.25">
      <c r="BQ1860" s="22"/>
      <c r="BR1860" s="22"/>
      <c r="BS1860" s="22"/>
    </row>
    <row r="1861" spans="69:71" x14ac:dyDescent="0.25">
      <c r="BQ1861" s="22"/>
      <c r="BR1861" s="22"/>
      <c r="BS1861" s="22"/>
    </row>
    <row r="1862" spans="69:71" x14ac:dyDescent="0.25">
      <c r="BQ1862" s="22"/>
      <c r="BR1862" s="22"/>
      <c r="BS1862" s="22"/>
    </row>
    <row r="1863" spans="69:71" x14ac:dyDescent="0.25">
      <c r="BQ1863" s="22"/>
      <c r="BR1863" s="22"/>
      <c r="BS1863" s="22"/>
    </row>
    <row r="1864" spans="69:71" x14ac:dyDescent="0.25">
      <c r="BQ1864" s="22"/>
      <c r="BR1864" s="22"/>
      <c r="BS1864" s="22"/>
    </row>
    <row r="1865" spans="69:71" x14ac:dyDescent="0.25">
      <c r="BQ1865" s="22"/>
      <c r="BR1865" s="22"/>
      <c r="BS1865" s="22"/>
    </row>
    <row r="1866" spans="69:71" x14ac:dyDescent="0.25">
      <c r="BQ1866" s="22"/>
      <c r="BR1866" s="22"/>
      <c r="BS1866" s="22"/>
    </row>
    <row r="1867" spans="69:71" x14ac:dyDescent="0.25">
      <c r="BQ1867" s="22"/>
      <c r="BR1867" s="22"/>
      <c r="BS1867" s="22"/>
    </row>
    <row r="1868" spans="69:71" x14ac:dyDescent="0.25">
      <c r="BQ1868" s="22"/>
      <c r="BR1868" s="22"/>
      <c r="BS1868" s="22"/>
    </row>
    <row r="1869" spans="69:71" x14ac:dyDescent="0.25">
      <c r="BQ1869" s="22"/>
      <c r="BR1869" s="22"/>
      <c r="BS1869" s="22"/>
    </row>
    <row r="1870" spans="69:71" x14ac:dyDescent="0.25">
      <c r="BQ1870" s="22"/>
      <c r="BR1870" s="22"/>
      <c r="BS1870" s="22"/>
    </row>
    <row r="1871" spans="69:71" x14ac:dyDescent="0.25">
      <c r="BQ1871" s="22"/>
      <c r="BR1871" s="22"/>
      <c r="BS1871" s="22"/>
    </row>
    <row r="1872" spans="69:71" x14ac:dyDescent="0.25">
      <c r="BQ1872" s="22"/>
      <c r="BR1872" s="22"/>
      <c r="BS1872" s="22"/>
    </row>
    <row r="1873" spans="69:71" x14ac:dyDescent="0.25">
      <c r="BQ1873" s="22"/>
      <c r="BR1873" s="22"/>
      <c r="BS1873" s="22"/>
    </row>
    <row r="1874" spans="69:71" x14ac:dyDescent="0.25">
      <c r="BQ1874" s="22"/>
      <c r="BR1874" s="22"/>
      <c r="BS1874" s="22"/>
    </row>
    <row r="1875" spans="69:71" x14ac:dyDescent="0.25">
      <c r="BQ1875" s="22"/>
      <c r="BR1875" s="22"/>
      <c r="BS1875" s="22"/>
    </row>
    <row r="1876" spans="69:71" x14ac:dyDescent="0.25">
      <c r="BQ1876" s="22"/>
      <c r="BR1876" s="22"/>
      <c r="BS1876" s="22"/>
    </row>
    <row r="1877" spans="69:71" x14ac:dyDescent="0.25">
      <c r="BQ1877" s="22"/>
      <c r="BR1877" s="22"/>
      <c r="BS1877" s="22"/>
    </row>
    <row r="1878" spans="69:71" x14ac:dyDescent="0.25">
      <c r="BQ1878" s="22"/>
      <c r="BR1878" s="22"/>
      <c r="BS1878" s="22"/>
    </row>
    <row r="1879" spans="69:71" x14ac:dyDescent="0.25">
      <c r="BQ1879" s="22"/>
      <c r="BR1879" s="22"/>
      <c r="BS1879" s="22"/>
    </row>
    <row r="1880" spans="69:71" x14ac:dyDescent="0.25">
      <c r="BQ1880" s="22"/>
      <c r="BR1880" s="22"/>
      <c r="BS1880" s="22"/>
    </row>
    <row r="1881" spans="69:71" x14ac:dyDescent="0.25">
      <c r="BQ1881" s="22"/>
      <c r="BR1881" s="22"/>
      <c r="BS1881" s="22"/>
    </row>
    <row r="1882" spans="69:71" x14ac:dyDescent="0.25">
      <c r="BQ1882" s="22"/>
      <c r="BR1882" s="22"/>
      <c r="BS1882" s="22"/>
    </row>
    <row r="1883" spans="69:71" x14ac:dyDescent="0.25">
      <c r="BQ1883" s="22"/>
      <c r="BR1883" s="22"/>
      <c r="BS1883" s="22"/>
    </row>
    <row r="1884" spans="69:71" x14ac:dyDescent="0.25">
      <c r="BQ1884" s="22"/>
      <c r="BR1884" s="22"/>
      <c r="BS1884" s="22"/>
    </row>
    <row r="1885" spans="69:71" x14ac:dyDescent="0.25">
      <c r="BQ1885" s="22"/>
      <c r="BR1885" s="22"/>
      <c r="BS1885" s="22"/>
    </row>
    <row r="1886" spans="69:71" x14ac:dyDescent="0.25">
      <c r="BQ1886" s="22"/>
      <c r="BR1886" s="22"/>
      <c r="BS1886" s="22"/>
    </row>
    <row r="1887" spans="69:71" x14ac:dyDescent="0.25">
      <c r="BQ1887" s="22"/>
      <c r="BR1887" s="22"/>
      <c r="BS1887" s="22"/>
    </row>
    <row r="1888" spans="69:71" x14ac:dyDescent="0.25">
      <c r="BQ1888" s="22"/>
      <c r="BR1888" s="22"/>
      <c r="BS1888" s="22"/>
    </row>
    <row r="1889" spans="69:71" x14ac:dyDescent="0.25">
      <c r="BQ1889" s="22"/>
      <c r="BR1889" s="22"/>
      <c r="BS1889" s="22"/>
    </row>
    <row r="1890" spans="69:71" x14ac:dyDescent="0.25">
      <c r="BQ1890" s="22"/>
      <c r="BR1890" s="22"/>
      <c r="BS1890" s="22"/>
    </row>
    <row r="1891" spans="69:71" x14ac:dyDescent="0.25">
      <c r="BQ1891" s="22"/>
      <c r="BR1891" s="22"/>
      <c r="BS1891" s="22"/>
    </row>
    <row r="1892" spans="69:71" x14ac:dyDescent="0.25">
      <c r="BQ1892" s="22"/>
      <c r="BR1892" s="22"/>
      <c r="BS1892" s="22"/>
    </row>
    <row r="1893" spans="69:71" x14ac:dyDescent="0.25">
      <c r="BQ1893" s="22"/>
      <c r="BR1893" s="22"/>
      <c r="BS1893" s="22"/>
    </row>
    <row r="1894" spans="69:71" x14ac:dyDescent="0.25">
      <c r="BQ1894" s="22"/>
      <c r="BR1894" s="22"/>
      <c r="BS1894" s="22"/>
    </row>
    <row r="1895" spans="69:71" x14ac:dyDescent="0.25">
      <c r="BQ1895" s="22"/>
      <c r="BR1895" s="22"/>
      <c r="BS1895" s="22"/>
    </row>
    <row r="1896" spans="69:71" x14ac:dyDescent="0.25">
      <c r="BQ1896" s="22"/>
      <c r="BR1896" s="22"/>
      <c r="BS1896" s="22"/>
    </row>
    <row r="1897" spans="69:71" x14ac:dyDescent="0.25">
      <c r="BQ1897" s="22"/>
      <c r="BR1897" s="22"/>
      <c r="BS1897" s="22"/>
    </row>
    <row r="1898" spans="69:71" x14ac:dyDescent="0.25">
      <c r="BQ1898" s="22"/>
      <c r="BR1898" s="22"/>
      <c r="BS1898" s="22"/>
    </row>
    <row r="1899" spans="69:71" x14ac:dyDescent="0.25">
      <c r="BQ1899" s="22"/>
      <c r="BR1899" s="22"/>
      <c r="BS1899" s="22"/>
    </row>
    <row r="1900" spans="69:71" x14ac:dyDescent="0.25">
      <c r="BQ1900" s="22"/>
      <c r="BR1900" s="22"/>
      <c r="BS1900" s="22"/>
    </row>
    <row r="1901" spans="69:71" x14ac:dyDescent="0.25">
      <c r="BQ1901" s="22"/>
      <c r="BR1901" s="22"/>
      <c r="BS1901" s="22"/>
    </row>
    <row r="1902" spans="69:71" x14ac:dyDescent="0.25">
      <c r="BQ1902" s="22"/>
      <c r="BR1902" s="22"/>
      <c r="BS1902" s="22"/>
    </row>
    <row r="1903" spans="69:71" x14ac:dyDescent="0.25">
      <c r="BQ1903" s="22"/>
      <c r="BR1903" s="22"/>
      <c r="BS1903" s="22"/>
    </row>
    <row r="1904" spans="69:71" x14ac:dyDescent="0.25">
      <c r="BQ1904" s="22"/>
      <c r="BR1904" s="22"/>
      <c r="BS1904" s="22"/>
    </row>
    <row r="1905" spans="69:71" x14ac:dyDescent="0.25">
      <c r="BQ1905" s="22"/>
      <c r="BR1905" s="22"/>
      <c r="BS1905" s="22"/>
    </row>
    <row r="1906" spans="69:71" x14ac:dyDescent="0.25">
      <c r="BQ1906" s="22"/>
      <c r="BR1906" s="22"/>
      <c r="BS1906" s="22"/>
    </row>
    <row r="1907" spans="69:71" x14ac:dyDescent="0.25">
      <c r="BQ1907" s="22"/>
      <c r="BR1907" s="22"/>
      <c r="BS1907" s="22"/>
    </row>
    <row r="1908" spans="69:71" x14ac:dyDescent="0.25">
      <c r="BQ1908" s="22"/>
      <c r="BR1908" s="22"/>
      <c r="BS1908" s="22"/>
    </row>
    <row r="1909" spans="69:71" x14ac:dyDescent="0.25">
      <c r="BQ1909" s="22"/>
      <c r="BR1909" s="22"/>
      <c r="BS1909" s="22"/>
    </row>
    <row r="1910" spans="69:71" x14ac:dyDescent="0.25">
      <c r="BQ1910" s="22"/>
      <c r="BR1910" s="22"/>
      <c r="BS1910" s="22"/>
    </row>
    <row r="1911" spans="69:71" x14ac:dyDescent="0.25">
      <c r="BQ1911" s="22"/>
      <c r="BR1911" s="22"/>
      <c r="BS1911" s="22"/>
    </row>
    <row r="1912" spans="69:71" x14ac:dyDescent="0.25">
      <c r="BQ1912" s="22"/>
      <c r="BR1912" s="22"/>
      <c r="BS1912" s="22"/>
    </row>
    <row r="1913" spans="69:71" x14ac:dyDescent="0.25">
      <c r="BQ1913" s="22"/>
      <c r="BR1913" s="22"/>
      <c r="BS1913" s="22"/>
    </row>
    <row r="1914" spans="69:71" x14ac:dyDescent="0.25">
      <c r="BQ1914" s="22"/>
      <c r="BR1914" s="22"/>
      <c r="BS1914" s="22"/>
    </row>
    <row r="1915" spans="69:71" x14ac:dyDescent="0.25">
      <c r="BQ1915" s="22"/>
      <c r="BR1915" s="22"/>
      <c r="BS1915" s="22"/>
    </row>
    <row r="1916" spans="69:71" x14ac:dyDescent="0.25">
      <c r="BQ1916" s="22"/>
      <c r="BR1916" s="22"/>
      <c r="BS1916" s="22"/>
    </row>
    <row r="1917" spans="69:71" x14ac:dyDescent="0.25">
      <c r="BQ1917" s="22"/>
      <c r="BR1917" s="22"/>
      <c r="BS1917" s="22"/>
    </row>
    <row r="1918" spans="69:71" x14ac:dyDescent="0.25">
      <c r="BQ1918" s="22"/>
      <c r="BR1918" s="22"/>
      <c r="BS1918" s="22"/>
    </row>
    <row r="1919" spans="69:71" x14ac:dyDescent="0.25">
      <c r="BQ1919" s="22"/>
      <c r="BR1919" s="22"/>
      <c r="BS1919" s="22"/>
    </row>
    <row r="1920" spans="69:71" x14ac:dyDescent="0.25">
      <c r="BQ1920" s="22"/>
      <c r="BR1920" s="22"/>
      <c r="BS1920" s="22"/>
    </row>
    <row r="1921" spans="69:71" x14ac:dyDescent="0.25">
      <c r="BQ1921" s="22"/>
      <c r="BR1921" s="22"/>
      <c r="BS1921" s="22"/>
    </row>
    <row r="1922" spans="69:71" x14ac:dyDescent="0.25">
      <c r="BQ1922" s="22"/>
      <c r="BR1922" s="22"/>
      <c r="BS1922" s="22"/>
    </row>
    <row r="1923" spans="69:71" x14ac:dyDescent="0.25">
      <c r="BQ1923" s="22"/>
      <c r="BR1923" s="22"/>
      <c r="BS1923" s="22"/>
    </row>
    <row r="1924" spans="69:71" x14ac:dyDescent="0.25">
      <c r="BQ1924" s="22"/>
      <c r="BR1924" s="22"/>
      <c r="BS1924" s="22"/>
    </row>
    <row r="1925" spans="69:71" x14ac:dyDescent="0.25">
      <c r="BQ1925" s="22"/>
      <c r="BR1925" s="22"/>
      <c r="BS1925" s="22"/>
    </row>
    <row r="1926" spans="69:71" x14ac:dyDescent="0.25">
      <c r="BQ1926" s="22"/>
      <c r="BR1926" s="22"/>
      <c r="BS1926" s="22"/>
    </row>
    <row r="1927" spans="69:71" x14ac:dyDescent="0.25">
      <c r="BQ1927" s="22"/>
      <c r="BR1927" s="22"/>
      <c r="BS1927" s="22"/>
    </row>
    <row r="1928" spans="69:71" x14ac:dyDescent="0.25">
      <c r="BQ1928" s="22"/>
      <c r="BR1928" s="22"/>
      <c r="BS1928" s="22"/>
    </row>
    <row r="1929" spans="69:71" x14ac:dyDescent="0.25">
      <c r="BQ1929" s="22"/>
      <c r="BR1929" s="22"/>
      <c r="BS1929" s="22"/>
    </row>
    <row r="1930" spans="69:71" x14ac:dyDescent="0.25">
      <c r="BQ1930" s="22"/>
      <c r="BR1930" s="22"/>
      <c r="BS1930" s="22"/>
    </row>
    <row r="1931" spans="69:71" x14ac:dyDescent="0.25">
      <c r="BQ1931" s="22"/>
      <c r="BR1931" s="22"/>
      <c r="BS1931" s="22"/>
    </row>
    <row r="1932" spans="69:71" x14ac:dyDescent="0.25">
      <c r="BQ1932" s="22"/>
      <c r="BR1932" s="22"/>
      <c r="BS1932" s="22"/>
    </row>
    <row r="1933" spans="69:71" x14ac:dyDescent="0.25">
      <c r="BQ1933" s="22"/>
      <c r="BR1933" s="22"/>
      <c r="BS1933" s="22"/>
    </row>
    <row r="1934" spans="69:71" x14ac:dyDescent="0.25">
      <c r="BQ1934" s="22"/>
      <c r="BR1934" s="22"/>
      <c r="BS1934" s="22"/>
    </row>
    <row r="1935" spans="69:71" x14ac:dyDescent="0.25">
      <c r="BQ1935" s="22"/>
      <c r="BR1935" s="22"/>
      <c r="BS1935" s="22"/>
    </row>
    <row r="1936" spans="69:71" x14ac:dyDescent="0.25">
      <c r="BQ1936" s="22"/>
      <c r="BR1936" s="22"/>
      <c r="BS1936" s="22"/>
    </row>
    <row r="1937" spans="69:71" x14ac:dyDescent="0.25">
      <c r="BQ1937" s="22"/>
      <c r="BR1937" s="22"/>
      <c r="BS1937" s="22"/>
    </row>
    <row r="1938" spans="69:71" x14ac:dyDescent="0.25">
      <c r="BQ1938" s="22"/>
      <c r="BR1938" s="22"/>
      <c r="BS1938" s="22"/>
    </row>
    <row r="1939" spans="69:71" x14ac:dyDescent="0.25">
      <c r="BQ1939" s="22"/>
      <c r="BR1939" s="22"/>
      <c r="BS1939" s="22"/>
    </row>
    <row r="1940" spans="69:71" x14ac:dyDescent="0.25">
      <c r="BQ1940" s="22"/>
      <c r="BR1940" s="22"/>
      <c r="BS1940" s="22"/>
    </row>
    <row r="1941" spans="69:71" x14ac:dyDescent="0.25">
      <c r="BQ1941" s="22"/>
      <c r="BR1941" s="22"/>
      <c r="BS1941" s="22"/>
    </row>
    <row r="1942" spans="69:71" x14ac:dyDescent="0.25">
      <c r="BQ1942" s="22"/>
      <c r="BR1942" s="22"/>
      <c r="BS1942" s="22"/>
    </row>
    <row r="1943" spans="69:71" x14ac:dyDescent="0.25">
      <c r="BQ1943" s="22"/>
      <c r="BR1943" s="22"/>
      <c r="BS1943" s="22"/>
    </row>
    <row r="1944" spans="69:71" x14ac:dyDescent="0.25">
      <c r="BQ1944" s="22"/>
      <c r="BR1944" s="22"/>
      <c r="BS1944" s="22"/>
    </row>
    <row r="1945" spans="69:71" x14ac:dyDescent="0.25">
      <c r="BQ1945" s="22"/>
      <c r="BR1945" s="22"/>
      <c r="BS1945" s="22"/>
    </row>
    <row r="1946" spans="69:71" x14ac:dyDescent="0.25">
      <c r="BQ1946" s="22"/>
      <c r="BR1946" s="22"/>
      <c r="BS1946" s="22"/>
    </row>
    <row r="1947" spans="69:71" x14ac:dyDescent="0.25">
      <c r="BQ1947" s="22"/>
      <c r="BR1947" s="22"/>
      <c r="BS1947" s="22"/>
    </row>
    <row r="1948" spans="69:71" x14ac:dyDescent="0.25">
      <c r="BQ1948" s="22"/>
      <c r="BR1948" s="22"/>
      <c r="BS1948" s="22"/>
    </row>
    <row r="1949" spans="69:71" x14ac:dyDescent="0.25">
      <c r="BQ1949" s="22"/>
      <c r="BR1949" s="22"/>
      <c r="BS1949" s="22"/>
    </row>
    <row r="1950" spans="69:71" x14ac:dyDescent="0.25">
      <c r="BQ1950" s="22"/>
      <c r="BR1950" s="22"/>
      <c r="BS1950" s="22"/>
    </row>
    <row r="1951" spans="69:71" x14ac:dyDescent="0.25">
      <c r="BQ1951" s="22"/>
      <c r="BR1951" s="22"/>
      <c r="BS1951" s="22"/>
    </row>
    <row r="1952" spans="69:71" x14ac:dyDescent="0.25">
      <c r="BQ1952" s="22"/>
      <c r="BR1952" s="22"/>
      <c r="BS1952" s="22"/>
    </row>
    <row r="1953" spans="69:71" x14ac:dyDescent="0.25">
      <c r="BQ1953" s="22"/>
      <c r="BR1953" s="22"/>
      <c r="BS1953" s="22"/>
    </row>
    <row r="1954" spans="69:71" x14ac:dyDescent="0.25">
      <c r="BQ1954" s="22"/>
      <c r="BR1954" s="22"/>
      <c r="BS1954" s="22"/>
    </row>
    <row r="1955" spans="69:71" x14ac:dyDescent="0.25">
      <c r="BQ1955" s="22"/>
      <c r="BR1955" s="22"/>
      <c r="BS1955" s="22"/>
    </row>
    <row r="1956" spans="69:71" x14ac:dyDescent="0.25">
      <c r="BQ1956" s="22"/>
      <c r="BR1956" s="22"/>
      <c r="BS1956" s="22"/>
    </row>
    <row r="1957" spans="69:71" x14ac:dyDescent="0.25">
      <c r="BQ1957" s="22"/>
      <c r="BR1957" s="22"/>
      <c r="BS1957" s="22"/>
    </row>
    <row r="1958" spans="69:71" x14ac:dyDescent="0.25">
      <c r="BQ1958" s="22"/>
      <c r="BR1958" s="22"/>
      <c r="BS1958" s="22"/>
    </row>
    <row r="1959" spans="69:71" x14ac:dyDescent="0.25">
      <c r="BQ1959" s="22"/>
      <c r="BR1959" s="22"/>
      <c r="BS1959" s="22"/>
    </row>
    <row r="1960" spans="69:71" x14ac:dyDescent="0.25">
      <c r="BQ1960" s="22"/>
      <c r="BR1960" s="22"/>
      <c r="BS1960" s="22"/>
    </row>
    <row r="1961" spans="69:71" x14ac:dyDescent="0.25">
      <c r="BQ1961" s="22"/>
      <c r="BR1961" s="22"/>
      <c r="BS1961" s="22"/>
    </row>
    <row r="1962" spans="69:71" x14ac:dyDescent="0.25">
      <c r="BQ1962" s="22"/>
      <c r="BR1962" s="22"/>
      <c r="BS1962" s="22"/>
    </row>
    <row r="1963" spans="69:71" x14ac:dyDescent="0.25">
      <c r="BQ1963" s="22"/>
      <c r="BR1963" s="22"/>
      <c r="BS1963" s="22"/>
    </row>
    <row r="1964" spans="69:71" x14ac:dyDescent="0.25">
      <c r="BQ1964" s="22"/>
      <c r="BR1964" s="22"/>
      <c r="BS1964" s="22"/>
    </row>
    <row r="1965" spans="69:71" x14ac:dyDescent="0.25">
      <c r="BQ1965" s="22"/>
      <c r="BR1965" s="22"/>
      <c r="BS1965" s="22"/>
    </row>
    <row r="1966" spans="69:71" x14ac:dyDescent="0.25">
      <c r="BQ1966" s="22"/>
      <c r="BR1966" s="22"/>
      <c r="BS1966" s="22"/>
    </row>
    <row r="1967" spans="69:71" x14ac:dyDescent="0.25">
      <c r="BQ1967" s="22"/>
      <c r="BR1967" s="22"/>
      <c r="BS1967" s="22"/>
    </row>
    <row r="1968" spans="69:71" x14ac:dyDescent="0.25">
      <c r="BQ1968" s="22"/>
      <c r="BR1968" s="22"/>
      <c r="BS1968" s="22"/>
    </row>
    <row r="1969" spans="69:71" x14ac:dyDescent="0.25">
      <c r="BQ1969" s="22"/>
      <c r="BR1969" s="22"/>
      <c r="BS1969" s="22"/>
    </row>
    <row r="1970" spans="69:71" x14ac:dyDescent="0.25">
      <c r="BQ1970" s="22"/>
      <c r="BR1970" s="22"/>
      <c r="BS1970" s="22"/>
    </row>
    <row r="1971" spans="69:71" x14ac:dyDescent="0.25">
      <c r="BQ1971" s="22"/>
      <c r="BR1971" s="22"/>
      <c r="BS1971" s="22"/>
    </row>
    <row r="1972" spans="69:71" x14ac:dyDescent="0.25">
      <c r="BQ1972" s="22"/>
      <c r="BR1972" s="22"/>
      <c r="BS1972" s="22"/>
    </row>
    <row r="1973" spans="69:71" x14ac:dyDescent="0.25">
      <c r="BQ1973" s="22"/>
      <c r="BR1973" s="22"/>
      <c r="BS1973" s="22"/>
    </row>
    <row r="1974" spans="69:71" x14ac:dyDescent="0.25">
      <c r="BQ1974" s="22"/>
      <c r="BR1974" s="22"/>
      <c r="BS1974" s="22"/>
    </row>
    <row r="1975" spans="69:71" x14ac:dyDescent="0.25">
      <c r="BQ1975" s="22"/>
      <c r="BR1975" s="22"/>
      <c r="BS1975" s="22"/>
    </row>
    <row r="1976" spans="69:71" x14ac:dyDescent="0.25">
      <c r="BQ1976" s="22"/>
      <c r="BR1976" s="22"/>
      <c r="BS1976" s="22"/>
    </row>
    <row r="1977" spans="69:71" x14ac:dyDescent="0.25">
      <c r="BQ1977" s="22"/>
      <c r="BR1977" s="22"/>
      <c r="BS1977" s="22"/>
    </row>
    <row r="1978" spans="69:71" x14ac:dyDescent="0.25">
      <c r="BQ1978" s="22"/>
      <c r="BR1978" s="22"/>
      <c r="BS1978" s="22"/>
    </row>
    <row r="1979" spans="69:71" x14ac:dyDescent="0.25">
      <c r="BQ1979" s="22"/>
      <c r="BR1979" s="22"/>
      <c r="BS1979" s="22"/>
    </row>
    <row r="1980" spans="69:71" x14ac:dyDescent="0.25">
      <c r="BQ1980" s="22"/>
      <c r="BR1980" s="22"/>
      <c r="BS1980" s="22"/>
    </row>
    <row r="1981" spans="69:71" x14ac:dyDescent="0.25">
      <c r="BQ1981" s="22"/>
      <c r="BR1981" s="22"/>
      <c r="BS1981" s="22"/>
    </row>
    <row r="1982" spans="69:71" x14ac:dyDescent="0.25">
      <c r="BQ1982" s="22"/>
      <c r="BR1982" s="22"/>
      <c r="BS1982" s="22"/>
    </row>
    <row r="1983" spans="69:71" x14ac:dyDescent="0.25">
      <c r="BQ1983" s="22"/>
      <c r="BR1983" s="22"/>
      <c r="BS1983" s="22"/>
    </row>
    <row r="1984" spans="69:71" x14ac:dyDescent="0.25">
      <c r="BQ1984" s="22"/>
      <c r="BR1984" s="22"/>
      <c r="BS1984" s="22"/>
    </row>
    <row r="1985" spans="69:71" x14ac:dyDescent="0.25">
      <c r="BQ1985" s="22"/>
      <c r="BR1985" s="22"/>
      <c r="BS1985" s="22"/>
    </row>
    <row r="1986" spans="69:71" x14ac:dyDescent="0.25">
      <c r="BQ1986" s="22"/>
      <c r="BR1986" s="22"/>
      <c r="BS1986" s="22"/>
    </row>
    <row r="1987" spans="69:71" x14ac:dyDescent="0.25">
      <c r="BQ1987" s="22"/>
      <c r="BR1987" s="22"/>
      <c r="BS1987" s="22"/>
    </row>
    <row r="1988" spans="69:71" x14ac:dyDescent="0.25">
      <c r="BQ1988" s="22"/>
      <c r="BR1988" s="22"/>
      <c r="BS1988" s="22"/>
    </row>
    <row r="1989" spans="69:71" x14ac:dyDescent="0.25">
      <c r="BQ1989" s="22"/>
      <c r="BR1989" s="22"/>
      <c r="BS1989" s="22"/>
    </row>
    <row r="1990" spans="69:71" x14ac:dyDescent="0.25">
      <c r="BQ1990" s="22"/>
      <c r="BR1990" s="22"/>
      <c r="BS1990" s="22"/>
    </row>
    <row r="1991" spans="69:71" x14ac:dyDescent="0.25">
      <c r="BQ1991" s="22"/>
      <c r="BR1991" s="22"/>
      <c r="BS1991" s="22"/>
    </row>
    <row r="1992" spans="69:71" x14ac:dyDescent="0.25">
      <c r="BQ1992" s="22"/>
      <c r="BR1992" s="22"/>
      <c r="BS1992" s="22"/>
    </row>
    <row r="1993" spans="69:71" x14ac:dyDescent="0.25">
      <c r="BQ1993" s="22"/>
      <c r="BR1993" s="22"/>
      <c r="BS1993" s="22"/>
    </row>
    <row r="1994" spans="69:71" x14ac:dyDescent="0.25">
      <c r="BQ1994" s="22"/>
      <c r="BR1994" s="22"/>
      <c r="BS1994" s="22"/>
    </row>
    <row r="1995" spans="69:71" x14ac:dyDescent="0.25">
      <c r="BQ1995" s="22"/>
      <c r="BR1995" s="22"/>
      <c r="BS1995" s="22"/>
    </row>
  </sheetData>
  <autoFilter ref="A2:BS102">
    <filterColumn colId="1">
      <filters blank="1">
        <filter val="BELLENS G."/>
        <filter val="BROECKX J."/>
        <filter val="BROECKX J. JR."/>
        <filter val="BUDTS L."/>
        <filter val="BUELENS K."/>
        <filter val="BUSSCHOTS FR."/>
        <filter val="CARON FR."/>
        <filter val="CLAUS L."/>
        <filter val="DAEMS G."/>
        <filter val="DE BRUYN L."/>
        <filter val="DE DONDER J."/>
        <filter val="DE RIJCK W."/>
        <filter val="DE SCHOUWER R."/>
        <filter val="D'HONDT T."/>
        <filter val="DOMS W."/>
        <filter val="EECKHOUT D."/>
        <filter val="EGGERS P."/>
        <filter val="EGGERS W."/>
        <filter val="EMBRECHTS D."/>
        <filter val="FONDERIE J."/>
        <filter val="GLORIS J.P."/>
        <filter val="GLORIS W."/>
        <filter val="JANSSENS J."/>
        <filter val="LEONIDAS K."/>
        <filter val="LEONIDAS T."/>
        <filter val="LEONIDAS W."/>
        <filter val="MAREELS W."/>
        <filter val="MERTENS P."/>
        <filter val="MONNOYER P."/>
        <filter val="NONCLERCQ W."/>
        <filter val="PELLEGRIMS W."/>
        <filter val="SCHELKENS J."/>
        <filter val="SCHIETTECATTE J.P."/>
        <filter val="SMETS E."/>
        <filter val="TAELMAN O."/>
        <filter val="VAN DEN BRANDE JO"/>
        <filter val="VAN DEN HOUT J."/>
        <filter val="VAN GASTEL H."/>
        <filter val="VAN LAEKEN E."/>
        <filter val="VAN LOOY R."/>
        <filter val="VAN WIN FR."/>
        <filter val="VANDOREN W."/>
        <filter val="VERREPT R."/>
        <filter val="VERSTRAETEN R."/>
        <filter val="WERY R."/>
      </filters>
    </filterColumn>
    <sortState ref="A3:BV102">
      <sortCondition ref="BR3:BR102"/>
    </sortState>
  </autoFilter>
  <sortState ref="B3:BS33">
    <sortCondition ref="BR3:BR33"/>
  </sortState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27"/>
  <sheetViews>
    <sheetView tabSelected="1" workbookViewId="0">
      <selection activeCell="J1" sqref="J1"/>
    </sheetView>
  </sheetViews>
  <sheetFormatPr defaultRowHeight="18.75" x14ac:dyDescent="0.3"/>
  <cols>
    <col min="1" max="1" width="4.28515625" style="11" customWidth="1"/>
    <col min="2" max="2" width="19.140625" style="18" customWidth="1"/>
    <col min="3" max="19" width="4.85546875" customWidth="1"/>
    <col min="20" max="52" width="4.85546875" hidden="1" customWidth="1"/>
    <col min="53" max="68" width="4.85546875" customWidth="1"/>
    <col min="69" max="80" width="4.85546875" hidden="1" customWidth="1"/>
    <col min="81" max="81" width="6.7109375" style="95" customWidth="1"/>
    <col min="82" max="82" width="5.7109375" style="13" customWidth="1"/>
    <col min="83" max="83" width="5.28515625" style="9" customWidth="1"/>
  </cols>
  <sheetData>
    <row r="1" spans="1:87" x14ac:dyDescent="0.3">
      <c r="A1" s="10"/>
      <c r="B1" s="14" t="s">
        <v>50</v>
      </c>
      <c r="C1" s="96"/>
      <c r="D1" s="97"/>
      <c r="E1" s="97"/>
      <c r="BE1" s="22"/>
      <c r="CC1" s="91"/>
      <c r="CD1" s="22"/>
      <c r="CE1" s="22"/>
    </row>
    <row r="2" spans="1:87" ht="60.75" thickBot="1" x14ac:dyDescent="0.35">
      <c r="B2" s="15" t="s">
        <v>0</v>
      </c>
      <c r="C2" s="2">
        <v>42438</v>
      </c>
      <c r="D2" s="2">
        <v>42445</v>
      </c>
      <c r="E2" s="2">
        <v>42452</v>
      </c>
      <c r="F2" s="2">
        <v>42459</v>
      </c>
      <c r="G2" s="2">
        <v>42466</v>
      </c>
      <c r="H2" s="2">
        <v>42473</v>
      </c>
      <c r="I2" s="2">
        <v>42480</v>
      </c>
      <c r="J2" s="2">
        <v>42487</v>
      </c>
      <c r="K2" s="2">
        <v>42494</v>
      </c>
      <c r="L2" s="2">
        <v>42501</v>
      </c>
      <c r="M2" s="2">
        <v>42508</v>
      </c>
      <c r="N2" s="2">
        <v>42515</v>
      </c>
      <c r="O2" s="2">
        <v>42522</v>
      </c>
      <c r="P2" s="2">
        <v>42529</v>
      </c>
      <c r="Q2" s="2">
        <v>42536</v>
      </c>
      <c r="R2" s="2">
        <v>42543</v>
      </c>
      <c r="S2" s="2">
        <v>42550</v>
      </c>
      <c r="T2" s="2">
        <v>42193</v>
      </c>
      <c r="U2" s="2">
        <v>42200</v>
      </c>
      <c r="V2" s="2">
        <v>42207</v>
      </c>
      <c r="W2" s="2">
        <v>42214</v>
      </c>
      <c r="X2" s="2">
        <v>42221</v>
      </c>
      <c r="Y2" s="2">
        <v>42228</v>
      </c>
      <c r="Z2" s="2">
        <v>42235</v>
      </c>
      <c r="AA2" s="2">
        <v>42242</v>
      </c>
      <c r="AB2" s="2">
        <v>42249</v>
      </c>
      <c r="AC2" s="2">
        <v>42256</v>
      </c>
      <c r="AD2" s="2">
        <v>42263</v>
      </c>
      <c r="AE2" s="2">
        <v>42268</v>
      </c>
      <c r="AF2" s="2">
        <v>42277</v>
      </c>
      <c r="AG2" s="2">
        <v>42284</v>
      </c>
      <c r="AH2" s="2">
        <v>42291</v>
      </c>
      <c r="AI2" s="2">
        <v>42298</v>
      </c>
      <c r="AJ2" s="2">
        <v>42186</v>
      </c>
      <c r="AK2" s="2">
        <v>42193</v>
      </c>
      <c r="AL2" s="2">
        <v>42200</v>
      </c>
      <c r="AM2" s="2">
        <v>42207</v>
      </c>
      <c r="AN2" s="2">
        <v>42214</v>
      </c>
      <c r="AO2" s="2">
        <v>42221</v>
      </c>
      <c r="AP2" s="2">
        <v>42228</v>
      </c>
      <c r="AQ2" s="2">
        <v>42235</v>
      </c>
      <c r="AR2" s="2">
        <v>42242</v>
      </c>
      <c r="AS2" s="2">
        <v>42249</v>
      </c>
      <c r="AT2" s="2">
        <v>42256</v>
      </c>
      <c r="AU2" s="2">
        <v>42263</v>
      </c>
      <c r="AV2" s="2">
        <v>42268</v>
      </c>
      <c r="AW2" s="2">
        <v>42277</v>
      </c>
      <c r="AX2" s="2">
        <v>42284</v>
      </c>
      <c r="AY2" s="2">
        <v>42291</v>
      </c>
      <c r="AZ2" s="3">
        <v>42298</v>
      </c>
      <c r="BA2" s="78">
        <v>42557</v>
      </c>
      <c r="BB2" s="79">
        <v>42564</v>
      </c>
      <c r="BC2" s="102">
        <v>42571</v>
      </c>
      <c r="BD2" s="2">
        <v>42578</v>
      </c>
      <c r="BE2" s="2">
        <v>42585</v>
      </c>
      <c r="BF2" s="2">
        <v>42592</v>
      </c>
      <c r="BG2" s="2">
        <v>42599</v>
      </c>
      <c r="BH2" s="2">
        <v>42606</v>
      </c>
      <c r="BI2" s="2">
        <v>42613</v>
      </c>
      <c r="BJ2" s="2">
        <v>42620</v>
      </c>
      <c r="BK2" s="2">
        <v>42627</v>
      </c>
      <c r="BL2" s="2">
        <v>42634</v>
      </c>
      <c r="BM2" s="2">
        <v>42641</v>
      </c>
      <c r="BN2" s="2">
        <v>42648</v>
      </c>
      <c r="BO2" s="2">
        <v>42655</v>
      </c>
      <c r="BP2" s="2">
        <v>42662</v>
      </c>
      <c r="BQ2" s="81">
        <v>42585</v>
      </c>
      <c r="BR2" s="79">
        <v>42592</v>
      </c>
      <c r="BS2" s="79">
        <v>42599</v>
      </c>
      <c r="BT2" s="79">
        <v>42606</v>
      </c>
      <c r="BU2" s="79">
        <v>42613</v>
      </c>
      <c r="BV2" s="79">
        <v>42620</v>
      </c>
      <c r="BW2" s="79">
        <v>42627</v>
      </c>
      <c r="BX2" s="79">
        <v>42634</v>
      </c>
      <c r="BY2" s="79">
        <v>42641</v>
      </c>
      <c r="BZ2" s="79">
        <v>42648</v>
      </c>
      <c r="CA2" s="79">
        <v>42655</v>
      </c>
      <c r="CB2" s="79">
        <v>42662</v>
      </c>
      <c r="CC2" s="92" t="s">
        <v>42</v>
      </c>
      <c r="CD2" s="74" t="s">
        <v>2</v>
      </c>
      <c r="CE2" s="23"/>
    </row>
    <row r="3" spans="1:87" ht="19.5" thickBot="1" x14ac:dyDescent="0.35">
      <c r="A3" s="11">
        <v>1</v>
      </c>
      <c r="B3" s="88" t="s">
        <v>46</v>
      </c>
      <c r="C3" s="70">
        <v>12</v>
      </c>
      <c r="D3" s="114">
        <v>7</v>
      </c>
      <c r="E3" s="52">
        <v>5</v>
      </c>
      <c r="F3" s="32">
        <v>23</v>
      </c>
      <c r="G3" s="32">
        <v>15</v>
      </c>
      <c r="H3" s="32">
        <v>31</v>
      </c>
      <c r="I3" s="20">
        <v>1</v>
      </c>
      <c r="J3" s="32">
        <v>14</v>
      </c>
      <c r="K3" s="52">
        <v>4</v>
      </c>
      <c r="L3" s="32">
        <v>20</v>
      </c>
      <c r="M3" s="115">
        <v>22</v>
      </c>
      <c r="N3" s="32">
        <v>22</v>
      </c>
      <c r="O3" s="52">
        <v>4</v>
      </c>
      <c r="P3" s="32">
        <v>14</v>
      </c>
      <c r="Q3" s="52">
        <v>3</v>
      </c>
      <c r="R3" s="52">
        <v>7</v>
      </c>
      <c r="S3" s="52">
        <v>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70">
        <v>58</v>
      </c>
      <c r="BB3" s="32">
        <v>58</v>
      </c>
      <c r="BC3" s="77">
        <v>1</v>
      </c>
      <c r="BD3" s="86">
        <v>3</v>
      </c>
      <c r="BE3" s="86">
        <v>2</v>
      </c>
      <c r="BF3" s="86">
        <v>5</v>
      </c>
      <c r="BG3" s="87">
        <v>11</v>
      </c>
      <c r="BH3" s="87">
        <v>19</v>
      </c>
      <c r="BI3" s="87">
        <v>13</v>
      </c>
      <c r="BJ3" s="87">
        <v>58</v>
      </c>
      <c r="BK3" s="87">
        <v>58</v>
      </c>
      <c r="BL3" s="86">
        <v>4</v>
      </c>
      <c r="BM3" s="86">
        <v>3</v>
      </c>
      <c r="BN3" s="86">
        <v>2</v>
      </c>
      <c r="BO3" s="86">
        <v>2</v>
      </c>
      <c r="BP3" s="86">
        <v>3</v>
      </c>
      <c r="BQ3" s="86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104">
        <f t="shared" ref="CC3:CC35" si="0">SUM(C3:BP3)</f>
        <v>506</v>
      </c>
      <c r="CD3" s="75">
        <f>SUMPRODUCT(SMALL(C3:BP3,{1,2,3,4,5,6,7,8,9,10,11,12,13,14,15,16}))</f>
        <v>51</v>
      </c>
      <c r="CE3" s="66"/>
    </row>
    <row r="4" spans="1:87" ht="19.5" thickBot="1" x14ac:dyDescent="0.35">
      <c r="A4" s="11">
        <v>2</v>
      </c>
      <c r="B4" s="90" t="s">
        <v>12</v>
      </c>
      <c r="C4" s="26">
        <v>11</v>
      </c>
      <c r="D4" s="21">
        <v>2</v>
      </c>
      <c r="E4" s="21">
        <v>2</v>
      </c>
      <c r="F4" s="19">
        <v>1</v>
      </c>
      <c r="G4" s="25">
        <v>33</v>
      </c>
      <c r="H4" s="19">
        <v>1</v>
      </c>
      <c r="I4" s="25">
        <v>9</v>
      </c>
      <c r="J4" s="19">
        <v>1</v>
      </c>
      <c r="K4" s="19">
        <v>1</v>
      </c>
      <c r="L4" s="21">
        <v>4</v>
      </c>
      <c r="M4" s="25">
        <v>8</v>
      </c>
      <c r="N4" s="21">
        <v>6</v>
      </c>
      <c r="O4" s="25">
        <v>15</v>
      </c>
      <c r="P4" s="25">
        <v>12</v>
      </c>
      <c r="Q4" s="25">
        <v>13</v>
      </c>
      <c r="R4" s="25">
        <v>13</v>
      </c>
      <c r="S4" s="21">
        <v>3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  <c r="BA4" s="35">
        <v>3</v>
      </c>
      <c r="BB4" s="21">
        <v>5</v>
      </c>
      <c r="BC4" s="47">
        <v>12</v>
      </c>
      <c r="BD4" s="47">
        <v>14</v>
      </c>
      <c r="BE4" s="47">
        <v>7</v>
      </c>
      <c r="BF4" s="47">
        <v>31</v>
      </c>
      <c r="BG4" s="47">
        <v>8</v>
      </c>
      <c r="BH4" s="36">
        <v>3</v>
      </c>
      <c r="BI4" s="47">
        <v>14</v>
      </c>
      <c r="BJ4" s="106">
        <v>7</v>
      </c>
      <c r="BK4" s="36">
        <v>2</v>
      </c>
      <c r="BL4" s="36">
        <v>6</v>
      </c>
      <c r="BM4" s="47">
        <v>14</v>
      </c>
      <c r="BN4" s="36">
        <v>5</v>
      </c>
      <c r="BO4" s="47">
        <v>10</v>
      </c>
      <c r="BP4" s="36">
        <v>8</v>
      </c>
      <c r="BQ4" s="36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104">
        <f t="shared" si="0"/>
        <v>284</v>
      </c>
      <c r="CD4" s="75">
        <f>SUMPRODUCT(SMALL(C4:BP4,{1,2,3,4,5,6,7,8,9,10,11,12,13,14,15,16}))</f>
        <v>52</v>
      </c>
      <c r="CE4" s="66"/>
    </row>
    <row r="5" spans="1:87" ht="19.5" thickBot="1" x14ac:dyDescent="0.35">
      <c r="A5" s="11">
        <v>3</v>
      </c>
      <c r="B5" s="90" t="s">
        <v>8</v>
      </c>
      <c r="C5" s="26">
        <v>58</v>
      </c>
      <c r="D5" s="25">
        <v>11</v>
      </c>
      <c r="E5" s="103">
        <v>11</v>
      </c>
      <c r="F5" s="25">
        <v>28</v>
      </c>
      <c r="G5" s="21">
        <v>11</v>
      </c>
      <c r="H5" s="25">
        <v>16</v>
      </c>
      <c r="I5" s="25">
        <v>23</v>
      </c>
      <c r="J5" s="25">
        <v>20</v>
      </c>
      <c r="K5" s="25">
        <v>17</v>
      </c>
      <c r="L5" s="21">
        <v>8</v>
      </c>
      <c r="M5" s="21">
        <v>2</v>
      </c>
      <c r="N5" s="25">
        <v>25</v>
      </c>
      <c r="O5" s="21">
        <v>11</v>
      </c>
      <c r="P5" s="25">
        <v>19</v>
      </c>
      <c r="Q5" s="25">
        <v>15</v>
      </c>
      <c r="R5" s="21">
        <v>2</v>
      </c>
      <c r="S5" s="21">
        <v>6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  <c r="BA5" s="26">
        <v>24</v>
      </c>
      <c r="BB5" s="19">
        <v>1</v>
      </c>
      <c r="BC5" s="36">
        <v>2</v>
      </c>
      <c r="BD5" s="47">
        <v>58</v>
      </c>
      <c r="BE5" s="47">
        <v>58</v>
      </c>
      <c r="BF5" s="47">
        <v>58</v>
      </c>
      <c r="BG5" s="64">
        <v>1</v>
      </c>
      <c r="BH5" s="47">
        <v>15</v>
      </c>
      <c r="BI5" s="36">
        <v>3</v>
      </c>
      <c r="BJ5" s="47">
        <v>13</v>
      </c>
      <c r="BK5" s="64">
        <v>1</v>
      </c>
      <c r="BL5" s="64">
        <v>1</v>
      </c>
      <c r="BM5" s="36">
        <v>5</v>
      </c>
      <c r="BN5" s="36">
        <v>6</v>
      </c>
      <c r="BO5" s="36">
        <v>3</v>
      </c>
      <c r="BP5" s="36">
        <v>5</v>
      </c>
      <c r="BQ5" s="36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104">
        <f t="shared" si="0"/>
        <v>537</v>
      </c>
      <c r="CD5" s="75">
        <f>SUMPRODUCT(SMALL(C5:BP5,{1,2,3,4,5,6,7,8,9,10,11,12,13,14,15,16}))</f>
        <v>68</v>
      </c>
      <c r="CE5" s="66"/>
      <c r="CG5" s="24"/>
    </row>
    <row r="6" spans="1:87" ht="19.5" thickBot="1" x14ac:dyDescent="0.35">
      <c r="A6" s="11">
        <v>4</v>
      </c>
      <c r="B6" s="90" t="s">
        <v>52</v>
      </c>
      <c r="C6" s="26">
        <v>58</v>
      </c>
      <c r="D6" s="25">
        <v>23</v>
      </c>
      <c r="E6" s="25">
        <v>28</v>
      </c>
      <c r="F6" s="25">
        <v>58</v>
      </c>
      <c r="G6" s="21">
        <v>3</v>
      </c>
      <c r="H6" s="21">
        <v>4</v>
      </c>
      <c r="I6" s="25">
        <v>22</v>
      </c>
      <c r="J6" s="21">
        <v>2</v>
      </c>
      <c r="K6" s="21">
        <v>3</v>
      </c>
      <c r="L6" s="25">
        <v>58</v>
      </c>
      <c r="M6" s="25">
        <v>58</v>
      </c>
      <c r="N6" s="21">
        <v>4</v>
      </c>
      <c r="O6" s="25">
        <v>58</v>
      </c>
      <c r="P6" s="25">
        <v>58</v>
      </c>
      <c r="Q6" s="25">
        <v>58</v>
      </c>
      <c r="R6" s="25">
        <v>58</v>
      </c>
      <c r="S6" s="21">
        <v>4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  <c r="BA6" s="26">
        <v>58</v>
      </c>
      <c r="BB6" s="21">
        <v>3</v>
      </c>
      <c r="BC6" s="36">
        <v>5</v>
      </c>
      <c r="BD6" s="47">
        <v>58</v>
      </c>
      <c r="BE6" s="47">
        <v>58</v>
      </c>
      <c r="BF6" s="47">
        <v>58</v>
      </c>
      <c r="BG6" s="36">
        <v>3</v>
      </c>
      <c r="BH6" s="36">
        <v>13</v>
      </c>
      <c r="BI6" s="36">
        <v>4</v>
      </c>
      <c r="BJ6" s="36">
        <v>11</v>
      </c>
      <c r="BK6" s="36">
        <v>9</v>
      </c>
      <c r="BL6" s="36">
        <v>3</v>
      </c>
      <c r="BM6" s="47">
        <v>22</v>
      </c>
      <c r="BN6" s="36">
        <v>7</v>
      </c>
      <c r="BO6" s="106">
        <v>19</v>
      </c>
      <c r="BP6" s="36">
        <v>1</v>
      </c>
      <c r="BQ6" s="36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105">
        <f t="shared" si="0"/>
        <v>889</v>
      </c>
      <c r="CD6" s="75">
        <f>SUMPRODUCT(SMALL(C6:BP6,{1,2,3,4,5,6,7,8,9,10,11,12,13,14,15,16}))</f>
        <v>79</v>
      </c>
      <c r="CE6" s="66"/>
    </row>
    <row r="7" spans="1:87" ht="19.5" thickBot="1" x14ac:dyDescent="0.35">
      <c r="A7" s="11">
        <v>5</v>
      </c>
      <c r="B7" s="90" t="s">
        <v>16</v>
      </c>
      <c r="C7" s="26">
        <v>58</v>
      </c>
      <c r="D7" s="21">
        <v>6</v>
      </c>
      <c r="E7" s="108">
        <v>32</v>
      </c>
      <c r="F7" s="25">
        <v>22</v>
      </c>
      <c r="G7" s="25">
        <v>58</v>
      </c>
      <c r="H7" s="25">
        <v>30</v>
      </c>
      <c r="I7" s="21">
        <v>7</v>
      </c>
      <c r="J7" s="21">
        <v>9</v>
      </c>
      <c r="K7" s="25">
        <v>22</v>
      </c>
      <c r="L7" s="21">
        <v>6</v>
      </c>
      <c r="M7" s="25">
        <v>58</v>
      </c>
      <c r="N7" s="25">
        <v>23</v>
      </c>
      <c r="O7" s="25">
        <v>27</v>
      </c>
      <c r="P7" s="21">
        <v>4</v>
      </c>
      <c r="Q7" s="21">
        <v>8</v>
      </c>
      <c r="R7" s="25">
        <v>58</v>
      </c>
      <c r="S7" s="19">
        <v>1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35">
        <v>4</v>
      </c>
      <c r="BB7" s="21">
        <v>4</v>
      </c>
      <c r="BC7" s="21">
        <v>3</v>
      </c>
      <c r="BD7" s="25">
        <v>32</v>
      </c>
      <c r="BE7" s="21">
        <v>6</v>
      </c>
      <c r="BF7" s="21">
        <v>5</v>
      </c>
      <c r="BG7" s="21">
        <v>5</v>
      </c>
      <c r="BH7" s="25">
        <v>14</v>
      </c>
      <c r="BI7" s="25">
        <v>20</v>
      </c>
      <c r="BJ7" s="25">
        <v>29</v>
      </c>
      <c r="BK7" s="21">
        <v>4</v>
      </c>
      <c r="BL7" s="25">
        <v>30</v>
      </c>
      <c r="BM7" s="25">
        <v>20</v>
      </c>
      <c r="BN7" s="103">
        <v>11</v>
      </c>
      <c r="BO7" s="21">
        <v>5</v>
      </c>
      <c r="BP7" s="21">
        <v>10</v>
      </c>
      <c r="BQ7" s="36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105">
        <f t="shared" si="0"/>
        <v>631</v>
      </c>
      <c r="CD7" s="75">
        <f>SUMPRODUCT(SMALL(C7:BP7,{1,2,3,4,5,6,7,8,9,10,11,12,13,14,15,16}))</f>
        <v>87</v>
      </c>
      <c r="CE7" s="66"/>
    </row>
    <row r="8" spans="1:87" ht="19.5" thickBot="1" x14ac:dyDescent="0.35">
      <c r="A8" s="11">
        <v>6</v>
      </c>
      <c r="B8" s="90" t="s">
        <v>55</v>
      </c>
      <c r="C8" s="26">
        <v>58</v>
      </c>
      <c r="D8" s="25">
        <v>58</v>
      </c>
      <c r="E8" s="25">
        <v>58</v>
      </c>
      <c r="F8" s="25">
        <v>58</v>
      </c>
      <c r="G8" s="103">
        <v>9</v>
      </c>
      <c r="H8" s="21">
        <v>2</v>
      </c>
      <c r="I8" s="112">
        <v>20</v>
      </c>
      <c r="J8" s="25">
        <v>26</v>
      </c>
      <c r="K8" s="21">
        <v>9</v>
      </c>
      <c r="L8" s="21">
        <v>3</v>
      </c>
      <c r="M8" s="21">
        <v>5</v>
      </c>
      <c r="N8" s="25">
        <v>29</v>
      </c>
      <c r="O8" s="21">
        <v>7</v>
      </c>
      <c r="P8" s="21">
        <v>3</v>
      </c>
      <c r="Q8" s="21">
        <v>4</v>
      </c>
      <c r="R8" s="21">
        <v>5</v>
      </c>
      <c r="S8" s="21">
        <v>8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A8" s="26">
        <v>31</v>
      </c>
      <c r="BB8" s="25">
        <v>16</v>
      </c>
      <c r="BC8" s="21">
        <v>6</v>
      </c>
      <c r="BD8" s="25">
        <v>12</v>
      </c>
      <c r="BE8" s="25">
        <v>12</v>
      </c>
      <c r="BF8" s="25">
        <v>26</v>
      </c>
      <c r="BG8" s="21">
        <v>6</v>
      </c>
      <c r="BH8" s="25">
        <v>25</v>
      </c>
      <c r="BI8" s="19">
        <v>1</v>
      </c>
      <c r="BJ8" s="25">
        <v>14</v>
      </c>
      <c r="BK8" s="25">
        <v>14</v>
      </c>
      <c r="BL8" s="21">
        <v>9</v>
      </c>
      <c r="BM8" s="21">
        <v>8</v>
      </c>
      <c r="BN8" s="21">
        <v>8</v>
      </c>
      <c r="BO8" s="25">
        <v>13</v>
      </c>
      <c r="BP8" s="25">
        <v>58</v>
      </c>
      <c r="BQ8" s="36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105">
        <f t="shared" si="0"/>
        <v>621</v>
      </c>
      <c r="CD8" s="75">
        <f>SUMPRODUCT(SMALL(C8:BP8,{1,2,3,4,5,6,7,8,9,10,11,12,13,14,15,16}))</f>
        <v>93</v>
      </c>
      <c r="CE8" s="66"/>
    </row>
    <row r="9" spans="1:87" ht="19.5" thickBot="1" x14ac:dyDescent="0.35">
      <c r="A9" s="11">
        <v>7</v>
      </c>
      <c r="B9" s="90" t="s">
        <v>13</v>
      </c>
      <c r="C9" s="35">
        <v>5</v>
      </c>
      <c r="D9" s="25">
        <v>24</v>
      </c>
      <c r="E9" s="25">
        <v>27</v>
      </c>
      <c r="F9" s="103">
        <v>11</v>
      </c>
      <c r="G9" s="21">
        <v>10</v>
      </c>
      <c r="H9" s="36">
        <v>3</v>
      </c>
      <c r="I9" s="25">
        <v>31</v>
      </c>
      <c r="J9" s="35">
        <v>6</v>
      </c>
      <c r="K9" s="25">
        <v>13</v>
      </c>
      <c r="L9" s="21">
        <v>2</v>
      </c>
      <c r="M9" s="25">
        <v>58</v>
      </c>
      <c r="N9" s="21">
        <v>10</v>
      </c>
      <c r="O9" s="25">
        <v>16</v>
      </c>
      <c r="P9" s="25">
        <v>58</v>
      </c>
      <c r="Q9" s="25">
        <v>26</v>
      </c>
      <c r="R9" s="25">
        <v>16</v>
      </c>
      <c r="S9" s="25">
        <v>20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8"/>
      <c r="BA9" s="26">
        <v>30</v>
      </c>
      <c r="BB9" s="25">
        <v>13</v>
      </c>
      <c r="BC9" s="47">
        <v>17</v>
      </c>
      <c r="BD9" s="36">
        <v>8</v>
      </c>
      <c r="BE9" s="36">
        <v>7</v>
      </c>
      <c r="BF9" s="36">
        <v>3</v>
      </c>
      <c r="BG9" s="36">
        <v>7</v>
      </c>
      <c r="BH9" s="36">
        <v>11</v>
      </c>
      <c r="BI9" s="36">
        <v>9</v>
      </c>
      <c r="BJ9" s="36">
        <v>9</v>
      </c>
      <c r="BK9" s="36">
        <v>3</v>
      </c>
      <c r="BL9" s="47">
        <v>19</v>
      </c>
      <c r="BM9" s="47">
        <v>12</v>
      </c>
      <c r="BN9" s="64">
        <v>1</v>
      </c>
      <c r="BO9" s="47">
        <v>14</v>
      </c>
      <c r="BP9" s="36">
        <v>11</v>
      </c>
      <c r="BQ9" s="36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105">
        <f t="shared" si="0"/>
        <v>510</v>
      </c>
      <c r="CD9" s="75">
        <f>SUMPRODUCT(SMALL(C9:BP9,{1,2,3,4,5,6,7,8,9,10,11,12,13,14,15,16}))</f>
        <v>105</v>
      </c>
      <c r="CE9" s="66"/>
    </row>
    <row r="10" spans="1:87" ht="19.5" thickBot="1" x14ac:dyDescent="0.35">
      <c r="A10" s="11">
        <v>8</v>
      </c>
      <c r="B10" s="90" t="s">
        <v>7</v>
      </c>
      <c r="C10" s="26">
        <v>58</v>
      </c>
      <c r="D10" s="25">
        <v>21</v>
      </c>
      <c r="E10" s="21">
        <v>7</v>
      </c>
      <c r="F10" s="21">
        <v>2</v>
      </c>
      <c r="G10" s="25">
        <v>17</v>
      </c>
      <c r="H10" s="21">
        <v>5</v>
      </c>
      <c r="I10" s="32">
        <v>27</v>
      </c>
      <c r="J10" s="21">
        <v>3</v>
      </c>
      <c r="K10" s="21">
        <v>8</v>
      </c>
      <c r="L10" s="25">
        <v>58</v>
      </c>
      <c r="M10" s="21">
        <v>15</v>
      </c>
      <c r="N10" s="25">
        <v>19</v>
      </c>
      <c r="O10" s="21">
        <v>3</v>
      </c>
      <c r="P10" s="21">
        <v>11</v>
      </c>
      <c r="Q10" s="25">
        <v>24</v>
      </c>
      <c r="R10" s="25">
        <v>58</v>
      </c>
      <c r="S10" s="21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26">
        <v>25</v>
      </c>
      <c r="BB10" s="21">
        <v>2</v>
      </c>
      <c r="BC10" s="36">
        <v>13</v>
      </c>
      <c r="BD10" s="47">
        <v>20</v>
      </c>
      <c r="BE10" s="47">
        <v>58</v>
      </c>
      <c r="BF10" s="36">
        <v>7</v>
      </c>
      <c r="BG10" s="36">
        <v>9</v>
      </c>
      <c r="BH10" s="36">
        <v>4</v>
      </c>
      <c r="BI10" s="47">
        <v>21</v>
      </c>
      <c r="BJ10" s="47">
        <v>22</v>
      </c>
      <c r="BK10" s="47">
        <v>58</v>
      </c>
      <c r="BL10" s="47">
        <v>18</v>
      </c>
      <c r="BM10" s="36">
        <v>9</v>
      </c>
      <c r="BN10" s="47">
        <v>26</v>
      </c>
      <c r="BO10" s="36">
        <v>4</v>
      </c>
      <c r="BP10" s="47">
        <v>58</v>
      </c>
      <c r="BQ10" s="36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105">
        <f t="shared" si="0"/>
        <v>706</v>
      </c>
      <c r="CD10" s="75">
        <f>SUMPRODUCT(SMALL(C10:BP10,{1,2,3,4,5,6,7,8,9,10,11,12,13,14,15,16}))</f>
        <v>118</v>
      </c>
      <c r="CE10" s="66"/>
    </row>
    <row r="11" spans="1:87" ht="19.5" thickBot="1" x14ac:dyDescent="0.35">
      <c r="A11" s="11">
        <v>9</v>
      </c>
      <c r="B11" s="90" t="s">
        <v>29</v>
      </c>
      <c r="C11" s="26">
        <v>58</v>
      </c>
      <c r="D11" s="19">
        <v>1</v>
      </c>
      <c r="E11" s="25">
        <v>23</v>
      </c>
      <c r="F11" s="21">
        <v>4</v>
      </c>
      <c r="G11" s="103">
        <v>14</v>
      </c>
      <c r="H11" s="25">
        <v>17</v>
      </c>
      <c r="I11" s="21">
        <v>5</v>
      </c>
      <c r="J11" s="25">
        <v>58</v>
      </c>
      <c r="K11" s="25">
        <v>15</v>
      </c>
      <c r="L11" s="25">
        <v>58</v>
      </c>
      <c r="M11" s="25">
        <v>58</v>
      </c>
      <c r="N11" s="21">
        <v>7</v>
      </c>
      <c r="O11" s="21">
        <v>12</v>
      </c>
      <c r="P11" s="21">
        <v>7</v>
      </c>
      <c r="Q11" s="25">
        <v>21</v>
      </c>
      <c r="R11" s="21">
        <v>11</v>
      </c>
      <c r="S11" s="25">
        <v>32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8"/>
      <c r="BA11" s="35">
        <v>12</v>
      </c>
      <c r="BB11" s="108">
        <v>58</v>
      </c>
      <c r="BC11" s="47">
        <v>58</v>
      </c>
      <c r="BD11" s="47">
        <v>19</v>
      </c>
      <c r="BE11" s="36">
        <v>4</v>
      </c>
      <c r="BF11" s="36">
        <v>9</v>
      </c>
      <c r="BG11" s="47">
        <v>21</v>
      </c>
      <c r="BH11" s="47">
        <v>16</v>
      </c>
      <c r="BI11" s="36">
        <v>5</v>
      </c>
      <c r="BJ11" s="36">
        <v>3</v>
      </c>
      <c r="BK11" s="36">
        <v>7</v>
      </c>
      <c r="BL11" s="36">
        <v>10</v>
      </c>
      <c r="BM11" s="47">
        <v>16</v>
      </c>
      <c r="BN11" s="47">
        <v>15</v>
      </c>
      <c r="BO11" s="36">
        <v>11</v>
      </c>
      <c r="BP11" s="47">
        <v>58</v>
      </c>
      <c r="BQ11" s="36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105">
        <f t="shared" si="0"/>
        <v>723</v>
      </c>
      <c r="CD11" s="75">
        <f>SUMPRODUCT(SMALL(C11:BP11,{1,2,3,4,5,6,7,8,9,10,11,12,13,14,15,16}))</f>
        <v>122</v>
      </c>
      <c r="CE11" s="66"/>
    </row>
    <row r="12" spans="1:87" ht="19.5" thickBot="1" x14ac:dyDescent="0.35">
      <c r="A12" s="11">
        <v>10</v>
      </c>
      <c r="B12" s="90" t="s">
        <v>48</v>
      </c>
      <c r="C12" s="35">
        <v>14</v>
      </c>
      <c r="D12" s="25">
        <v>58</v>
      </c>
      <c r="E12" s="21">
        <v>8</v>
      </c>
      <c r="F12" s="25">
        <v>32</v>
      </c>
      <c r="G12" s="21">
        <v>6</v>
      </c>
      <c r="H12" s="21">
        <v>6</v>
      </c>
      <c r="I12" s="25">
        <v>19</v>
      </c>
      <c r="J12" s="21">
        <v>10</v>
      </c>
      <c r="K12" s="21">
        <v>10</v>
      </c>
      <c r="L12" s="25">
        <v>21</v>
      </c>
      <c r="M12" s="21">
        <v>3</v>
      </c>
      <c r="N12" s="21">
        <v>5</v>
      </c>
      <c r="O12" s="25">
        <v>24</v>
      </c>
      <c r="P12" s="21">
        <v>15</v>
      </c>
      <c r="Q12" s="25">
        <v>28</v>
      </c>
      <c r="R12" s="25">
        <v>58</v>
      </c>
      <c r="S12" s="21">
        <v>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8"/>
      <c r="BA12" s="26">
        <v>32</v>
      </c>
      <c r="BB12" s="25">
        <v>20</v>
      </c>
      <c r="BC12" s="36">
        <v>7</v>
      </c>
      <c r="BD12" s="36">
        <v>6</v>
      </c>
      <c r="BE12" s="64">
        <v>1</v>
      </c>
      <c r="BF12" s="47">
        <v>21</v>
      </c>
      <c r="BG12" s="36">
        <v>10</v>
      </c>
      <c r="BH12" s="36">
        <v>5</v>
      </c>
      <c r="BI12" s="47">
        <v>30</v>
      </c>
      <c r="BJ12" s="47">
        <v>58</v>
      </c>
      <c r="BK12" s="47">
        <v>58</v>
      </c>
      <c r="BL12" s="47">
        <v>20</v>
      </c>
      <c r="BM12" s="106">
        <v>15</v>
      </c>
      <c r="BN12" s="47">
        <v>23</v>
      </c>
      <c r="BO12" s="47">
        <v>58</v>
      </c>
      <c r="BP12" s="47">
        <v>58</v>
      </c>
      <c r="BQ12" s="36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105">
        <f t="shared" si="0"/>
        <v>746</v>
      </c>
      <c r="CD12" s="75">
        <f>SUMPRODUCT(SMALL(C12:BP12,{1,2,3,4,5,6,7,8,9,10,11,12,13,14,15,16}))</f>
        <v>128</v>
      </c>
      <c r="CE12" s="66"/>
    </row>
    <row r="13" spans="1:87" ht="19.5" thickBot="1" x14ac:dyDescent="0.35">
      <c r="A13" s="11">
        <v>11</v>
      </c>
      <c r="B13" s="90" t="s">
        <v>51</v>
      </c>
      <c r="C13" s="26">
        <v>58</v>
      </c>
      <c r="D13" s="25">
        <v>16</v>
      </c>
      <c r="E13" s="21">
        <v>6</v>
      </c>
      <c r="F13" s="25">
        <v>18</v>
      </c>
      <c r="G13" s="21">
        <v>8</v>
      </c>
      <c r="H13" s="21">
        <v>10</v>
      </c>
      <c r="I13" s="21">
        <v>13</v>
      </c>
      <c r="J13" s="25">
        <v>17</v>
      </c>
      <c r="K13" s="21">
        <v>5</v>
      </c>
      <c r="L13" s="25">
        <v>16</v>
      </c>
      <c r="M13" s="21">
        <v>11</v>
      </c>
      <c r="N13" s="21">
        <v>13</v>
      </c>
      <c r="O13" s="25">
        <v>21</v>
      </c>
      <c r="P13" s="25">
        <v>58</v>
      </c>
      <c r="Q13" s="25">
        <v>58</v>
      </c>
      <c r="R13" s="19">
        <v>1</v>
      </c>
      <c r="S13" s="21">
        <v>10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8"/>
      <c r="BA13" s="35">
        <v>11</v>
      </c>
      <c r="BB13" s="103">
        <v>14</v>
      </c>
      <c r="BC13" s="47">
        <v>19</v>
      </c>
      <c r="BD13" s="47">
        <v>58</v>
      </c>
      <c r="BE13" s="36">
        <v>5</v>
      </c>
      <c r="BF13" s="36">
        <v>8</v>
      </c>
      <c r="BG13" s="36">
        <v>13</v>
      </c>
      <c r="BH13" s="47">
        <v>58</v>
      </c>
      <c r="BI13" s="47">
        <v>23</v>
      </c>
      <c r="BJ13" s="36">
        <v>2</v>
      </c>
      <c r="BK13" s="47">
        <v>16</v>
      </c>
      <c r="BL13" s="47">
        <v>16</v>
      </c>
      <c r="BM13" s="47">
        <v>21</v>
      </c>
      <c r="BN13" s="36">
        <v>12</v>
      </c>
      <c r="BO13" s="47">
        <v>16</v>
      </c>
      <c r="BP13" s="36">
        <v>7</v>
      </c>
      <c r="BQ13" s="36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105">
        <f t="shared" si="0"/>
        <v>638</v>
      </c>
      <c r="CD13" s="75">
        <f>SUMPRODUCT(SMALL(C13:BP13,{1,2,3,4,5,6,7,8,9,10,11,12,13,14,15,16}))</f>
        <v>135</v>
      </c>
      <c r="CE13" s="66"/>
      <c r="CI13" s="37"/>
    </row>
    <row r="14" spans="1:87" ht="19.5" thickBot="1" x14ac:dyDescent="0.35">
      <c r="A14" s="11">
        <v>12</v>
      </c>
      <c r="B14" s="90" t="s">
        <v>17</v>
      </c>
      <c r="C14" s="26">
        <v>58</v>
      </c>
      <c r="D14" s="25">
        <v>58</v>
      </c>
      <c r="E14" s="25">
        <v>58</v>
      </c>
      <c r="F14" s="108">
        <v>24</v>
      </c>
      <c r="G14" s="25">
        <v>19</v>
      </c>
      <c r="H14" s="25">
        <v>18</v>
      </c>
      <c r="I14" s="25">
        <v>33</v>
      </c>
      <c r="J14" s="25">
        <v>23</v>
      </c>
      <c r="K14" s="25">
        <v>23</v>
      </c>
      <c r="L14" s="21">
        <v>10</v>
      </c>
      <c r="M14" s="21">
        <v>12</v>
      </c>
      <c r="N14" s="21">
        <v>16</v>
      </c>
      <c r="O14" s="21">
        <v>5</v>
      </c>
      <c r="P14" s="21">
        <v>13</v>
      </c>
      <c r="Q14" s="21">
        <v>7</v>
      </c>
      <c r="R14" s="21">
        <v>10</v>
      </c>
      <c r="S14" s="25">
        <v>21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8"/>
      <c r="BA14" s="35">
        <v>9</v>
      </c>
      <c r="BB14" s="21">
        <v>15</v>
      </c>
      <c r="BC14" s="106">
        <v>18</v>
      </c>
      <c r="BD14" s="36">
        <v>5</v>
      </c>
      <c r="BE14" s="47">
        <v>58</v>
      </c>
      <c r="BF14" s="47">
        <v>58</v>
      </c>
      <c r="BG14" s="47">
        <v>58</v>
      </c>
      <c r="BH14" s="47">
        <v>58</v>
      </c>
      <c r="BI14" s="47">
        <v>58</v>
      </c>
      <c r="BJ14" s="36">
        <v>6</v>
      </c>
      <c r="BK14" s="36">
        <v>12</v>
      </c>
      <c r="BL14" s="36">
        <v>17</v>
      </c>
      <c r="BM14" s="36">
        <v>2</v>
      </c>
      <c r="BN14" s="47">
        <v>58</v>
      </c>
      <c r="BO14" s="36">
        <v>6</v>
      </c>
      <c r="BP14" s="36">
        <v>2</v>
      </c>
      <c r="BQ14" s="36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105">
        <f t="shared" si="0"/>
        <v>848</v>
      </c>
      <c r="CD14" s="75">
        <f>SUMPRODUCT(SMALL(C14:BP14,{1,2,3,4,5,6,7,8,9,10,11,12,13,14,15,16}))</f>
        <v>147</v>
      </c>
      <c r="CE14" s="66"/>
    </row>
    <row r="15" spans="1:87" ht="19.5" thickBot="1" x14ac:dyDescent="0.35">
      <c r="A15" s="11">
        <v>13</v>
      </c>
      <c r="B15" s="90" t="s">
        <v>4</v>
      </c>
      <c r="C15" s="26">
        <v>18</v>
      </c>
      <c r="D15" s="21">
        <v>4</v>
      </c>
      <c r="E15" s="25">
        <v>21</v>
      </c>
      <c r="F15" s="21">
        <v>15</v>
      </c>
      <c r="G15" s="25">
        <v>25</v>
      </c>
      <c r="H15" s="25">
        <v>20</v>
      </c>
      <c r="I15" s="21">
        <v>4</v>
      </c>
      <c r="J15" s="21">
        <v>5</v>
      </c>
      <c r="K15" s="21">
        <v>6</v>
      </c>
      <c r="L15" s="21">
        <v>7</v>
      </c>
      <c r="M15" s="21">
        <v>17</v>
      </c>
      <c r="N15" s="25">
        <v>21</v>
      </c>
      <c r="O15" s="25">
        <v>22</v>
      </c>
      <c r="P15" s="25">
        <v>58</v>
      </c>
      <c r="Q15" s="25">
        <v>58</v>
      </c>
      <c r="R15" s="21">
        <v>4</v>
      </c>
      <c r="S15" s="25">
        <v>28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8"/>
      <c r="BA15" s="35">
        <v>2</v>
      </c>
      <c r="BB15" s="21">
        <v>16</v>
      </c>
      <c r="BC15" s="36">
        <v>14</v>
      </c>
      <c r="BD15" s="47">
        <v>22</v>
      </c>
      <c r="BE15" s="36">
        <v>3</v>
      </c>
      <c r="BF15" s="47">
        <v>20</v>
      </c>
      <c r="BG15" s="36">
        <v>17</v>
      </c>
      <c r="BH15" s="47">
        <v>26</v>
      </c>
      <c r="BI15" s="106">
        <v>18</v>
      </c>
      <c r="BJ15" s="47">
        <v>29</v>
      </c>
      <c r="BK15" s="36">
        <v>13</v>
      </c>
      <c r="BL15" s="36">
        <v>12</v>
      </c>
      <c r="BM15" s="47">
        <v>24</v>
      </c>
      <c r="BN15" s="47">
        <v>58</v>
      </c>
      <c r="BO15" s="47">
        <v>21</v>
      </c>
      <c r="BP15" s="36">
        <v>11</v>
      </c>
      <c r="BQ15" s="36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105">
        <f t="shared" si="0"/>
        <v>639</v>
      </c>
      <c r="CD15" s="75">
        <f>SUMPRODUCT(SMALL(C15:BP15,{1,2,3,4,5,6,7,8,9,10,11,12,13,14,15,16}))</f>
        <v>150</v>
      </c>
      <c r="CE15" s="66"/>
    </row>
    <row r="16" spans="1:87" ht="19.5" thickBot="1" x14ac:dyDescent="0.35">
      <c r="A16" s="11">
        <v>14</v>
      </c>
      <c r="B16" s="90" t="s">
        <v>45</v>
      </c>
      <c r="C16" s="35">
        <v>7</v>
      </c>
      <c r="D16" s="25">
        <v>26</v>
      </c>
      <c r="E16" s="25">
        <v>31</v>
      </c>
      <c r="F16" s="25">
        <v>31</v>
      </c>
      <c r="G16" s="25">
        <v>30</v>
      </c>
      <c r="H16" s="25">
        <v>33</v>
      </c>
      <c r="I16" s="25">
        <v>29</v>
      </c>
      <c r="J16" s="103">
        <v>21</v>
      </c>
      <c r="K16" s="25">
        <v>25</v>
      </c>
      <c r="L16" s="25">
        <v>28</v>
      </c>
      <c r="M16" s="25">
        <v>58</v>
      </c>
      <c r="N16" s="25">
        <v>33</v>
      </c>
      <c r="O16" s="108">
        <v>33</v>
      </c>
      <c r="P16" s="25">
        <v>58</v>
      </c>
      <c r="Q16" s="21">
        <v>6</v>
      </c>
      <c r="R16" s="21">
        <v>3</v>
      </c>
      <c r="S16" s="21">
        <v>12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8"/>
      <c r="BA16" s="35">
        <v>7</v>
      </c>
      <c r="BB16" s="25">
        <v>24</v>
      </c>
      <c r="BC16" s="47">
        <v>30</v>
      </c>
      <c r="BD16" s="36">
        <v>10</v>
      </c>
      <c r="BE16" s="36">
        <v>15</v>
      </c>
      <c r="BF16" s="47">
        <v>22</v>
      </c>
      <c r="BG16" s="47">
        <v>27</v>
      </c>
      <c r="BH16" s="36">
        <v>12</v>
      </c>
      <c r="BI16" s="36">
        <v>7</v>
      </c>
      <c r="BJ16" s="36">
        <v>4</v>
      </c>
      <c r="BK16" s="36">
        <v>15</v>
      </c>
      <c r="BL16" s="36">
        <v>7</v>
      </c>
      <c r="BM16" s="36">
        <v>11</v>
      </c>
      <c r="BN16" s="36">
        <v>20</v>
      </c>
      <c r="BO16" s="36">
        <v>9</v>
      </c>
      <c r="BP16" s="36">
        <v>9</v>
      </c>
      <c r="BQ16" s="36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105">
        <f t="shared" si="0"/>
        <v>693</v>
      </c>
      <c r="CD16" s="75">
        <f>SUMPRODUCT(SMALL(C16:BP16,{1,2,3,4,5,6,7,8,9,10,11,12,13,14,15,16}))</f>
        <v>154</v>
      </c>
      <c r="CE16" s="66"/>
    </row>
    <row r="17" spans="1:83" ht="19.5" thickBot="1" x14ac:dyDescent="0.35">
      <c r="A17" s="11">
        <v>15</v>
      </c>
      <c r="B17" s="90" t="s">
        <v>27</v>
      </c>
      <c r="C17" s="35">
        <v>10</v>
      </c>
      <c r="D17" s="103">
        <v>27</v>
      </c>
      <c r="E17" s="21">
        <v>3</v>
      </c>
      <c r="F17" s="21">
        <v>10</v>
      </c>
      <c r="G17" s="21">
        <v>2</v>
      </c>
      <c r="H17" s="21">
        <v>7</v>
      </c>
      <c r="I17" s="21">
        <v>2</v>
      </c>
      <c r="J17" s="21">
        <v>4</v>
      </c>
      <c r="K17" s="21">
        <v>12</v>
      </c>
      <c r="L17" s="25">
        <v>58</v>
      </c>
      <c r="M17" s="21">
        <v>7</v>
      </c>
      <c r="N17" s="21">
        <v>2</v>
      </c>
      <c r="O17" s="21">
        <v>8</v>
      </c>
      <c r="P17" s="21">
        <v>2</v>
      </c>
      <c r="Q17" s="21">
        <v>18</v>
      </c>
      <c r="R17" s="25">
        <v>58</v>
      </c>
      <c r="S17" s="21">
        <v>26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  <c r="BA17" s="35">
        <v>15</v>
      </c>
      <c r="BB17" s="25">
        <v>58</v>
      </c>
      <c r="BC17" s="47">
        <v>58</v>
      </c>
      <c r="BD17" s="47">
        <v>58</v>
      </c>
      <c r="BE17" s="47">
        <v>58</v>
      </c>
      <c r="BF17" s="47">
        <v>58</v>
      </c>
      <c r="BG17" s="47">
        <v>58</v>
      </c>
      <c r="BH17" s="47">
        <v>58</v>
      </c>
      <c r="BI17" s="47">
        <v>58</v>
      </c>
      <c r="BJ17" s="47">
        <v>58</v>
      </c>
      <c r="BK17" s="47">
        <v>58</v>
      </c>
      <c r="BL17" s="47">
        <v>58</v>
      </c>
      <c r="BM17" s="47">
        <v>58</v>
      </c>
      <c r="BN17" s="47">
        <v>58</v>
      </c>
      <c r="BO17" s="47">
        <v>58</v>
      </c>
      <c r="BP17" s="47">
        <v>58</v>
      </c>
      <c r="BQ17" s="36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104">
        <f t="shared" si="0"/>
        <v>1141</v>
      </c>
      <c r="CD17" s="75">
        <f>SUMPRODUCT(SMALL(C17:BP17,{1,2,3,4,5,6,7,8,9,10,11,12,13,14,15,16}))</f>
        <v>155</v>
      </c>
      <c r="CE17" s="66"/>
    </row>
    <row r="18" spans="1:83" ht="19.5" thickBot="1" x14ac:dyDescent="0.35">
      <c r="A18" s="11">
        <v>16</v>
      </c>
      <c r="B18" s="90" t="s">
        <v>24</v>
      </c>
      <c r="C18" s="26">
        <v>16</v>
      </c>
      <c r="D18" s="21">
        <v>8</v>
      </c>
      <c r="E18" s="21">
        <v>15</v>
      </c>
      <c r="F18" s="25">
        <v>25</v>
      </c>
      <c r="G18" s="25">
        <v>22</v>
      </c>
      <c r="H18" s="21">
        <v>14</v>
      </c>
      <c r="I18" s="25">
        <v>17</v>
      </c>
      <c r="J18" s="21">
        <v>8</v>
      </c>
      <c r="K18" s="108">
        <v>21</v>
      </c>
      <c r="L18" s="21">
        <v>15</v>
      </c>
      <c r="M18" s="25">
        <v>16</v>
      </c>
      <c r="N18" s="25">
        <v>18</v>
      </c>
      <c r="O18" s="21">
        <v>6</v>
      </c>
      <c r="P18" s="25">
        <v>23</v>
      </c>
      <c r="Q18" s="21">
        <v>14</v>
      </c>
      <c r="R18" s="21">
        <v>8</v>
      </c>
      <c r="S18" s="25">
        <v>17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/>
      <c r="BA18" s="35">
        <v>10</v>
      </c>
      <c r="BB18" s="21">
        <v>7</v>
      </c>
      <c r="BC18" s="47">
        <v>27</v>
      </c>
      <c r="BD18" s="106">
        <v>16</v>
      </c>
      <c r="BE18" s="47">
        <v>20</v>
      </c>
      <c r="BF18" s="47">
        <v>19</v>
      </c>
      <c r="BG18" s="47">
        <v>22</v>
      </c>
      <c r="BH18" s="36">
        <v>7</v>
      </c>
      <c r="BI18" s="36">
        <v>6</v>
      </c>
      <c r="BJ18" s="47">
        <v>25</v>
      </c>
      <c r="BK18" s="47">
        <v>20</v>
      </c>
      <c r="BL18" s="36">
        <v>13</v>
      </c>
      <c r="BM18" s="36">
        <v>13</v>
      </c>
      <c r="BN18" s="47">
        <v>23</v>
      </c>
      <c r="BO18" s="36">
        <v>15</v>
      </c>
      <c r="BP18" s="36">
        <v>6</v>
      </c>
      <c r="BQ18" s="36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105">
        <f t="shared" si="0"/>
        <v>512</v>
      </c>
      <c r="CD18" s="75">
        <f>SUMPRODUCT(SMALL(C18:BP18,{1,2,3,4,5,6,7,8,9,10,11,12,13,14,15,16}))</f>
        <v>165</v>
      </c>
      <c r="CE18" s="66"/>
    </row>
    <row r="19" spans="1:83" ht="19.5" thickBot="1" x14ac:dyDescent="0.35">
      <c r="A19" s="11">
        <v>17</v>
      </c>
      <c r="B19" s="90" t="s">
        <v>18</v>
      </c>
      <c r="C19" s="35">
        <v>9</v>
      </c>
      <c r="D19" s="25">
        <v>17</v>
      </c>
      <c r="E19" s="21">
        <v>14</v>
      </c>
      <c r="F19" s="21">
        <v>6</v>
      </c>
      <c r="G19" s="25">
        <v>16</v>
      </c>
      <c r="H19" s="21">
        <v>8</v>
      </c>
      <c r="I19" s="25">
        <v>30</v>
      </c>
      <c r="J19" s="25">
        <v>18</v>
      </c>
      <c r="K19" s="25">
        <v>58</v>
      </c>
      <c r="L19" s="108">
        <v>30</v>
      </c>
      <c r="M19" s="21">
        <v>10</v>
      </c>
      <c r="N19" s="25">
        <v>35</v>
      </c>
      <c r="O19" s="21">
        <v>10</v>
      </c>
      <c r="P19" s="25">
        <v>17</v>
      </c>
      <c r="Q19" s="21">
        <v>12</v>
      </c>
      <c r="R19" s="21">
        <v>11</v>
      </c>
      <c r="S19" s="21">
        <v>13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  <c r="BA19" s="26">
        <v>21</v>
      </c>
      <c r="BB19" s="25">
        <v>19</v>
      </c>
      <c r="BC19" s="47">
        <v>58</v>
      </c>
      <c r="BD19" s="106">
        <v>16</v>
      </c>
      <c r="BE19" s="36">
        <v>14</v>
      </c>
      <c r="BF19" s="36">
        <v>15</v>
      </c>
      <c r="BG19" s="36">
        <v>14</v>
      </c>
      <c r="BH19" s="36">
        <v>6</v>
      </c>
      <c r="BI19" s="36">
        <v>11</v>
      </c>
      <c r="BJ19" s="47">
        <v>19</v>
      </c>
      <c r="BK19" s="47">
        <v>17</v>
      </c>
      <c r="BL19" s="47">
        <v>30</v>
      </c>
      <c r="BM19" s="36">
        <v>7</v>
      </c>
      <c r="BN19" s="47">
        <v>22</v>
      </c>
      <c r="BO19" s="47">
        <v>23</v>
      </c>
      <c r="BP19" s="36">
        <v>13</v>
      </c>
      <c r="BQ19" s="36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105">
        <f t="shared" si="0"/>
        <v>619</v>
      </c>
      <c r="CD19" s="75">
        <f>SUMPRODUCT(SMALL(C19:BP19,{1,2,3,4,5,6,7,8,9,10,11,12,13,14,15,16}))</f>
        <v>173</v>
      </c>
      <c r="CE19" s="66"/>
    </row>
    <row r="20" spans="1:83" ht="19.5" thickBot="1" x14ac:dyDescent="0.35">
      <c r="A20" s="11">
        <v>18</v>
      </c>
      <c r="B20" s="90" t="s">
        <v>25</v>
      </c>
      <c r="C20" s="26">
        <v>58</v>
      </c>
      <c r="D20" s="25">
        <v>58</v>
      </c>
      <c r="E20" s="25">
        <v>58</v>
      </c>
      <c r="F20" s="25">
        <v>58</v>
      </c>
      <c r="G20" s="25">
        <v>26</v>
      </c>
      <c r="H20" s="21">
        <v>11</v>
      </c>
      <c r="I20" s="21">
        <v>21</v>
      </c>
      <c r="J20" s="25">
        <v>58</v>
      </c>
      <c r="K20" s="21">
        <v>16</v>
      </c>
      <c r="L20" s="21">
        <v>9</v>
      </c>
      <c r="M20" s="21">
        <v>19</v>
      </c>
      <c r="N20" s="25">
        <v>58</v>
      </c>
      <c r="O20" s="25">
        <v>25</v>
      </c>
      <c r="P20" s="103">
        <v>24</v>
      </c>
      <c r="Q20" s="25">
        <v>58</v>
      </c>
      <c r="R20" s="21">
        <v>6</v>
      </c>
      <c r="S20" s="21">
        <v>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35">
        <v>8</v>
      </c>
      <c r="BB20" s="25">
        <v>58</v>
      </c>
      <c r="BC20" s="47">
        <v>58</v>
      </c>
      <c r="BD20" s="47">
        <v>58</v>
      </c>
      <c r="BE20" s="47">
        <v>58</v>
      </c>
      <c r="BF20" s="36">
        <v>10</v>
      </c>
      <c r="BG20" s="47">
        <v>58</v>
      </c>
      <c r="BH20" s="36">
        <v>10</v>
      </c>
      <c r="BI20" s="47">
        <v>58</v>
      </c>
      <c r="BJ20" s="36">
        <v>8</v>
      </c>
      <c r="BK20" s="36">
        <v>10</v>
      </c>
      <c r="BL20" s="36">
        <v>2</v>
      </c>
      <c r="BM20" s="36">
        <v>4</v>
      </c>
      <c r="BN20" s="36">
        <v>20</v>
      </c>
      <c r="BO20" s="47">
        <v>58</v>
      </c>
      <c r="BP20" s="47">
        <v>58</v>
      </c>
      <c r="BQ20" s="36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105">
        <f t="shared" si="0"/>
        <v>1104</v>
      </c>
      <c r="CD20" s="75">
        <f>SUMPRODUCT(SMALL(C20:BP20,{1,2,3,4,5,6,7,8,9,10,11,12,13,14,15,16}))</f>
        <v>183</v>
      </c>
      <c r="CE20" s="66"/>
    </row>
    <row r="21" spans="1:83" ht="19.5" thickBot="1" x14ac:dyDescent="0.35">
      <c r="A21" s="11">
        <v>19</v>
      </c>
      <c r="B21" s="90" t="s">
        <v>6</v>
      </c>
      <c r="C21" s="35">
        <v>3</v>
      </c>
      <c r="D21" s="21">
        <v>9</v>
      </c>
      <c r="E21" s="21">
        <v>12</v>
      </c>
      <c r="F21" s="21">
        <v>8</v>
      </c>
      <c r="G21" s="21">
        <v>6</v>
      </c>
      <c r="H21" s="103">
        <v>22</v>
      </c>
      <c r="I21" s="21">
        <v>12</v>
      </c>
      <c r="J21" s="21">
        <v>22</v>
      </c>
      <c r="K21" s="21">
        <v>18</v>
      </c>
      <c r="L21" s="21">
        <v>5</v>
      </c>
      <c r="M21" s="21">
        <v>3</v>
      </c>
      <c r="N21" s="21">
        <v>17</v>
      </c>
      <c r="O21" s="25">
        <v>38</v>
      </c>
      <c r="P21" s="21">
        <v>9</v>
      </c>
      <c r="Q21" s="25">
        <v>58</v>
      </c>
      <c r="R21" s="21">
        <v>22</v>
      </c>
      <c r="S21" s="25">
        <v>58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  <c r="BA21" s="26">
        <v>58</v>
      </c>
      <c r="BB21" s="25">
        <v>58</v>
      </c>
      <c r="BC21" s="36">
        <v>9</v>
      </c>
      <c r="BD21" s="36">
        <v>21</v>
      </c>
      <c r="BE21" s="47">
        <v>58</v>
      </c>
      <c r="BF21" s="47">
        <v>58</v>
      </c>
      <c r="BG21" s="47">
        <v>58</v>
      </c>
      <c r="BH21" s="47">
        <v>58</v>
      </c>
      <c r="BI21" s="47">
        <v>58</v>
      </c>
      <c r="BJ21" s="47">
        <v>58</v>
      </c>
      <c r="BK21" s="47">
        <v>58</v>
      </c>
      <c r="BL21" s="47">
        <v>58</v>
      </c>
      <c r="BM21" s="47">
        <v>58</v>
      </c>
      <c r="BN21" s="47">
        <v>58</v>
      </c>
      <c r="BO21" s="47">
        <v>58</v>
      </c>
      <c r="BP21" s="47">
        <v>58</v>
      </c>
      <c r="BQ21" s="36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105">
        <f t="shared" si="0"/>
        <v>1164</v>
      </c>
      <c r="CD21" s="75">
        <f>SUMPRODUCT(SMALL(C21:BP21,{1,2,3,4,5,6,7,8,9,10,11,12,13,14,15,16}))</f>
        <v>198</v>
      </c>
      <c r="CE21" s="66"/>
    </row>
    <row r="22" spans="1:83" ht="19.5" thickBot="1" x14ac:dyDescent="0.35">
      <c r="A22" s="11">
        <v>20</v>
      </c>
      <c r="B22" s="90" t="s">
        <v>11</v>
      </c>
      <c r="C22" s="35">
        <v>19</v>
      </c>
      <c r="D22" s="21">
        <v>14</v>
      </c>
      <c r="E22" s="25">
        <v>58</v>
      </c>
      <c r="F22" s="108">
        <v>33</v>
      </c>
      <c r="G22" s="25">
        <v>32</v>
      </c>
      <c r="H22" s="25">
        <v>37</v>
      </c>
      <c r="I22" s="21">
        <v>14</v>
      </c>
      <c r="J22" s="21">
        <v>11</v>
      </c>
      <c r="K22" s="25">
        <v>26</v>
      </c>
      <c r="L22" s="21">
        <v>12</v>
      </c>
      <c r="M22" s="25">
        <v>25</v>
      </c>
      <c r="N22" s="25">
        <v>41</v>
      </c>
      <c r="O22" s="21">
        <v>19</v>
      </c>
      <c r="P22" s="21">
        <v>21</v>
      </c>
      <c r="Q22" s="103">
        <v>22</v>
      </c>
      <c r="R22" s="25">
        <v>27</v>
      </c>
      <c r="S22" s="25">
        <v>58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8"/>
      <c r="BA22" s="26">
        <v>28</v>
      </c>
      <c r="BB22" s="21">
        <v>22</v>
      </c>
      <c r="BC22" s="47">
        <v>28</v>
      </c>
      <c r="BD22" s="36">
        <v>8</v>
      </c>
      <c r="BE22" s="36">
        <v>17</v>
      </c>
      <c r="BF22" s="36">
        <v>18</v>
      </c>
      <c r="BG22" s="47">
        <v>23</v>
      </c>
      <c r="BH22" s="47">
        <v>30</v>
      </c>
      <c r="BI22" s="36">
        <v>12</v>
      </c>
      <c r="BJ22" s="36">
        <v>16</v>
      </c>
      <c r="BK22" s="36">
        <v>19</v>
      </c>
      <c r="BL22" s="47">
        <v>27</v>
      </c>
      <c r="BM22" s="47">
        <v>27</v>
      </c>
      <c r="BN22" s="36">
        <v>16</v>
      </c>
      <c r="BO22" s="36">
        <v>8</v>
      </c>
      <c r="BP22" s="36">
        <v>4</v>
      </c>
      <c r="BQ22" s="36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105">
        <f t="shared" si="0"/>
        <v>772</v>
      </c>
      <c r="CD22" s="75">
        <f>SUMPRODUCT(SMALL(C22:BP22,{1,2,3,4,5,6,7,8,9,10,11,12,13,14,15,16}))</f>
        <v>228</v>
      </c>
      <c r="CE22" s="66"/>
    </row>
    <row r="23" spans="1:83" ht="19.5" thickBot="1" x14ac:dyDescent="0.35">
      <c r="A23" s="11">
        <v>21</v>
      </c>
      <c r="B23" s="90" t="s">
        <v>47</v>
      </c>
      <c r="C23" s="35">
        <v>13</v>
      </c>
      <c r="D23" s="21">
        <v>15</v>
      </c>
      <c r="E23" s="21">
        <v>9</v>
      </c>
      <c r="F23" s="21">
        <v>19</v>
      </c>
      <c r="G23" s="21">
        <v>12</v>
      </c>
      <c r="H23" s="25">
        <v>25</v>
      </c>
      <c r="I23" s="25">
        <v>35</v>
      </c>
      <c r="J23" s="21">
        <v>18</v>
      </c>
      <c r="K23" s="25">
        <v>28</v>
      </c>
      <c r="L23" s="21">
        <v>11</v>
      </c>
      <c r="M23" s="25">
        <v>58</v>
      </c>
      <c r="N23" s="25">
        <v>28</v>
      </c>
      <c r="O23" s="21">
        <v>17</v>
      </c>
      <c r="P23" s="25">
        <v>58</v>
      </c>
      <c r="Q23" s="25">
        <v>25</v>
      </c>
      <c r="R23" s="21">
        <v>17</v>
      </c>
      <c r="S23" s="25">
        <v>23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8"/>
      <c r="BA23" s="26">
        <v>27</v>
      </c>
      <c r="BB23" s="25">
        <v>27</v>
      </c>
      <c r="BC23" s="106">
        <v>20</v>
      </c>
      <c r="BD23" s="47">
        <v>29</v>
      </c>
      <c r="BE23" s="47">
        <v>23</v>
      </c>
      <c r="BF23" s="36">
        <v>10</v>
      </c>
      <c r="BG23" s="36">
        <v>20</v>
      </c>
      <c r="BH23" s="47">
        <v>23</v>
      </c>
      <c r="BI23" s="47">
        <v>28</v>
      </c>
      <c r="BJ23" s="47">
        <v>27</v>
      </c>
      <c r="BK23" s="47">
        <v>24</v>
      </c>
      <c r="BL23" s="36">
        <v>14</v>
      </c>
      <c r="BM23" s="36">
        <v>10</v>
      </c>
      <c r="BN23" s="36">
        <v>17</v>
      </c>
      <c r="BO23" s="36">
        <v>17</v>
      </c>
      <c r="BP23" s="36">
        <v>14</v>
      </c>
      <c r="BQ23" s="36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105">
        <f t="shared" si="0"/>
        <v>741</v>
      </c>
      <c r="CD23" s="75">
        <f>SUMPRODUCT(SMALL(C23:BP23,{1,2,3,4,5,6,7,8,9,10,11,12,13,14,15,16}))</f>
        <v>233</v>
      </c>
      <c r="CE23" s="66"/>
    </row>
    <row r="24" spans="1:83" ht="19.5" thickBot="1" x14ac:dyDescent="0.35">
      <c r="A24" s="11">
        <v>22</v>
      </c>
      <c r="B24" s="90" t="s">
        <v>44</v>
      </c>
      <c r="C24" s="35">
        <v>6</v>
      </c>
      <c r="D24" s="21">
        <v>18</v>
      </c>
      <c r="E24" s="25">
        <v>29</v>
      </c>
      <c r="F24" s="21">
        <v>16</v>
      </c>
      <c r="G24" s="33">
        <v>31</v>
      </c>
      <c r="H24" s="21">
        <v>12</v>
      </c>
      <c r="I24" s="21">
        <v>15</v>
      </c>
      <c r="J24" s="21">
        <v>12</v>
      </c>
      <c r="K24" s="25">
        <v>30</v>
      </c>
      <c r="L24" s="21">
        <v>14</v>
      </c>
      <c r="M24" s="21">
        <v>13</v>
      </c>
      <c r="N24" s="25">
        <v>37</v>
      </c>
      <c r="O24" s="103">
        <v>29</v>
      </c>
      <c r="P24" s="21">
        <v>22</v>
      </c>
      <c r="Q24" s="25">
        <v>58</v>
      </c>
      <c r="R24" s="21">
        <v>17</v>
      </c>
      <c r="S24" s="21">
        <v>11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8"/>
      <c r="BA24" s="35">
        <v>22</v>
      </c>
      <c r="BB24" s="21">
        <v>10</v>
      </c>
      <c r="BC24" s="36">
        <v>22</v>
      </c>
      <c r="BD24" s="47">
        <v>30</v>
      </c>
      <c r="BE24" s="36">
        <v>24</v>
      </c>
      <c r="BF24" s="47">
        <v>58</v>
      </c>
      <c r="BG24" s="47">
        <v>58</v>
      </c>
      <c r="BH24" s="47">
        <v>58</v>
      </c>
      <c r="BI24" s="47">
        <v>58</v>
      </c>
      <c r="BJ24" s="47">
        <v>58</v>
      </c>
      <c r="BK24" s="47">
        <v>58</v>
      </c>
      <c r="BL24" s="47">
        <v>58</v>
      </c>
      <c r="BM24" s="47">
        <v>58</v>
      </c>
      <c r="BN24" s="47">
        <v>58</v>
      </c>
      <c r="BO24" s="47">
        <v>58</v>
      </c>
      <c r="BP24" s="47">
        <v>58</v>
      </c>
      <c r="BQ24" s="36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105">
        <f t="shared" si="0"/>
        <v>1116</v>
      </c>
      <c r="CD24" s="75">
        <f>SUMPRODUCT(SMALL(C24:BP24,{1,2,3,4,5,6,7,8,9,10,11,12,13,14,15,16}))</f>
        <v>263</v>
      </c>
      <c r="CE24" s="66"/>
    </row>
    <row r="25" spans="1:83" ht="19.5" thickBot="1" x14ac:dyDescent="0.35">
      <c r="A25" s="11">
        <v>23</v>
      </c>
      <c r="B25" s="90" t="s">
        <v>56</v>
      </c>
      <c r="C25" s="26">
        <v>58</v>
      </c>
      <c r="D25" s="25">
        <v>58</v>
      </c>
      <c r="E25" s="25">
        <v>58</v>
      </c>
      <c r="F25" s="25">
        <v>58</v>
      </c>
      <c r="G25" s="25">
        <v>58</v>
      </c>
      <c r="H25" s="25">
        <v>58</v>
      </c>
      <c r="I25" s="25">
        <v>58</v>
      </c>
      <c r="J25" s="25">
        <v>58</v>
      </c>
      <c r="K25" s="25">
        <v>58</v>
      </c>
      <c r="L25" s="25">
        <v>58</v>
      </c>
      <c r="M25" s="25">
        <v>58</v>
      </c>
      <c r="N25" s="25">
        <v>41</v>
      </c>
      <c r="O25" s="25">
        <v>34</v>
      </c>
      <c r="P25" s="21">
        <v>6</v>
      </c>
      <c r="Q25" s="21">
        <v>10</v>
      </c>
      <c r="R25" s="21">
        <v>20</v>
      </c>
      <c r="S25" s="21">
        <v>24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113">
        <v>26</v>
      </c>
      <c r="BB25" s="21">
        <v>11</v>
      </c>
      <c r="BC25" s="36">
        <v>15</v>
      </c>
      <c r="BD25" s="36">
        <v>25</v>
      </c>
      <c r="BE25" s="36">
        <v>22</v>
      </c>
      <c r="BF25" s="47">
        <v>28</v>
      </c>
      <c r="BG25" s="36">
        <v>18</v>
      </c>
      <c r="BH25" s="47">
        <v>28</v>
      </c>
      <c r="BI25" s="36">
        <v>17</v>
      </c>
      <c r="BJ25" s="36">
        <v>10</v>
      </c>
      <c r="BK25" s="47">
        <v>58</v>
      </c>
      <c r="BL25" s="36">
        <v>23</v>
      </c>
      <c r="BM25" s="36">
        <v>19</v>
      </c>
      <c r="BN25" s="36">
        <v>14</v>
      </c>
      <c r="BO25" s="36">
        <v>18</v>
      </c>
      <c r="BP25" s="36">
        <v>18</v>
      </c>
      <c r="BQ25" s="36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105">
        <f t="shared" si="0"/>
        <v>1123</v>
      </c>
      <c r="CD25" s="75">
        <f>SUMPRODUCT(SMALL(C25:BP25,{1,2,3,4,5,6,7,8,9,10,11,12,13,14,15,16}))</f>
        <v>270</v>
      </c>
      <c r="CE25" s="66"/>
    </row>
    <row r="26" spans="1:83" ht="19.5" thickBot="1" x14ac:dyDescent="0.35">
      <c r="A26" s="11">
        <v>24</v>
      </c>
      <c r="B26" s="90" t="s">
        <v>28</v>
      </c>
      <c r="C26" s="26">
        <v>58</v>
      </c>
      <c r="D26" s="25">
        <v>58</v>
      </c>
      <c r="E26" s="21">
        <v>18</v>
      </c>
      <c r="F26" s="21">
        <v>26</v>
      </c>
      <c r="G26" s="19">
        <v>1</v>
      </c>
      <c r="H26" s="25">
        <v>58</v>
      </c>
      <c r="I26" s="25">
        <v>58</v>
      </c>
      <c r="J26" s="25">
        <v>58</v>
      </c>
      <c r="K26" s="21">
        <v>31</v>
      </c>
      <c r="L26" s="21">
        <v>13</v>
      </c>
      <c r="M26" s="19">
        <v>1</v>
      </c>
      <c r="N26" s="103">
        <v>36</v>
      </c>
      <c r="O26" s="21">
        <v>20</v>
      </c>
      <c r="P26" s="25">
        <v>58</v>
      </c>
      <c r="Q26" s="25">
        <v>58</v>
      </c>
      <c r="R26" s="21">
        <v>24</v>
      </c>
      <c r="S26" s="21">
        <v>25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8"/>
      <c r="BA26" s="35">
        <v>18</v>
      </c>
      <c r="BB26" s="21">
        <v>6</v>
      </c>
      <c r="BC26" s="36">
        <v>4</v>
      </c>
      <c r="BD26" s="36">
        <v>27</v>
      </c>
      <c r="BE26" s="36">
        <v>10</v>
      </c>
      <c r="BF26" s="47">
        <v>58</v>
      </c>
      <c r="BG26" s="47">
        <v>58</v>
      </c>
      <c r="BH26" s="47">
        <v>58</v>
      </c>
      <c r="BI26" s="47">
        <v>58</v>
      </c>
      <c r="BJ26" s="47">
        <v>58</v>
      </c>
      <c r="BK26" s="36">
        <v>18</v>
      </c>
      <c r="BL26" s="47">
        <v>58</v>
      </c>
      <c r="BM26" s="47">
        <v>58</v>
      </c>
      <c r="BN26" s="47">
        <v>58</v>
      </c>
      <c r="BO26" s="47">
        <v>58</v>
      </c>
      <c r="BP26" s="47">
        <v>58</v>
      </c>
      <c r="BQ26" s="36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105">
        <f t="shared" si="0"/>
        <v>1264</v>
      </c>
      <c r="CD26" s="75">
        <f>SUMPRODUCT(SMALL(C26:BP26,{1,2,3,4,5,6,7,8,9,10,11,12,13,14,15,16}))</f>
        <v>278</v>
      </c>
      <c r="CE26" s="66"/>
    </row>
    <row r="27" spans="1:83" ht="19.5" thickBot="1" x14ac:dyDescent="0.35">
      <c r="A27" s="11">
        <v>25</v>
      </c>
      <c r="B27" s="90" t="s">
        <v>53</v>
      </c>
      <c r="C27" s="26">
        <v>58</v>
      </c>
      <c r="D27" s="25">
        <v>58</v>
      </c>
      <c r="E27" s="21">
        <v>13</v>
      </c>
      <c r="F27" s="21">
        <v>5</v>
      </c>
      <c r="G27" s="25">
        <v>28</v>
      </c>
      <c r="H27" s="25">
        <v>26</v>
      </c>
      <c r="I27" s="21">
        <v>6</v>
      </c>
      <c r="J27" s="25">
        <v>58</v>
      </c>
      <c r="K27" s="25">
        <v>35</v>
      </c>
      <c r="L27" s="25">
        <v>29</v>
      </c>
      <c r="M27" s="25">
        <v>26</v>
      </c>
      <c r="N27" s="108">
        <v>34</v>
      </c>
      <c r="O27" s="25">
        <v>31</v>
      </c>
      <c r="P27" s="21">
        <v>18</v>
      </c>
      <c r="Q27" s="21">
        <v>16</v>
      </c>
      <c r="R27" s="21">
        <v>23</v>
      </c>
      <c r="S27" s="25">
        <v>32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8"/>
      <c r="BA27" s="26">
        <v>28</v>
      </c>
      <c r="BB27" s="21">
        <v>16</v>
      </c>
      <c r="BC27" s="36">
        <v>16</v>
      </c>
      <c r="BD27" s="47">
        <v>32</v>
      </c>
      <c r="BE27" s="47">
        <v>25</v>
      </c>
      <c r="BF27" s="106">
        <v>25</v>
      </c>
      <c r="BG27" s="36">
        <v>19</v>
      </c>
      <c r="BH27" s="47">
        <v>58</v>
      </c>
      <c r="BI27" s="47">
        <v>27</v>
      </c>
      <c r="BJ27" s="36">
        <v>18</v>
      </c>
      <c r="BK27" s="36">
        <v>21</v>
      </c>
      <c r="BL27" s="36">
        <v>24</v>
      </c>
      <c r="BM27" s="36">
        <v>23</v>
      </c>
      <c r="BN27" s="36">
        <v>18</v>
      </c>
      <c r="BO27" s="36">
        <v>24</v>
      </c>
      <c r="BP27" s="47">
        <v>58</v>
      </c>
      <c r="BQ27" s="36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105">
        <f t="shared" si="0"/>
        <v>928</v>
      </c>
      <c r="CD27" s="75">
        <f>SUMPRODUCT(SMALL(C27:BP27,{1,2,3,4,5,6,7,8,9,10,11,12,13,14,15,16}))</f>
        <v>285</v>
      </c>
      <c r="CE27" s="66"/>
    </row>
    <row r="28" spans="1:83" ht="19.5" thickBot="1" x14ac:dyDescent="0.35">
      <c r="A28" s="11">
        <v>26</v>
      </c>
      <c r="B28" s="90" t="s">
        <v>23</v>
      </c>
      <c r="C28" s="26">
        <v>58</v>
      </c>
      <c r="D28" s="21">
        <v>10</v>
      </c>
      <c r="E28" s="25">
        <v>30</v>
      </c>
      <c r="F28" s="21">
        <v>26</v>
      </c>
      <c r="G28" s="25">
        <v>58</v>
      </c>
      <c r="H28" s="21">
        <v>19</v>
      </c>
      <c r="I28" s="25">
        <v>28</v>
      </c>
      <c r="J28" s="25">
        <v>58</v>
      </c>
      <c r="K28" s="21">
        <v>20</v>
      </c>
      <c r="L28" s="25">
        <v>58</v>
      </c>
      <c r="M28" s="25">
        <v>58</v>
      </c>
      <c r="N28" s="25">
        <v>27</v>
      </c>
      <c r="O28" s="25">
        <v>37</v>
      </c>
      <c r="P28" s="21">
        <v>20</v>
      </c>
      <c r="Q28" s="25">
        <v>58</v>
      </c>
      <c r="R28" s="25">
        <v>29</v>
      </c>
      <c r="S28" s="21">
        <v>14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8"/>
      <c r="BA28" s="35">
        <v>19</v>
      </c>
      <c r="BB28" s="25">
        <v>58</v>
      </c>
      <c r="BC28" s="36">
        <v>23</v>
      </c>
      <c r="BD28" s="36">
        <v>4</v>
      </c>
      <c r="BE28" s="36">
        <v>21</v>
      </c>
      <c r="BF28" s="47">
        <v>31</v>
      </c>
      <c r="BG28" s="36">
        <v>12</v>
      </c>
      <c r="BH28" s="36">
        <v>22</v>
      </c>
      <c r="BI28" s="47">
        <v>30</v>
      </c>
      <c r="BJ28" s="47">
        <v>29</v>
      </c>
      <c r="BK28" s="36">
        <v>11</v>
      </c>
      <c r="BL28" s="106">
        <v>26</v>
      </c>
      <c r="BM28" s="47">
        <v>28</v>
      </c>
      <c r="BN28" s="36">
        <v>19</v>
      </c>
      <c r="BO28" s="36">
        <v>22</v>
      </c>
      <c r="BP28" s="47">
        <v>58</v>
      </c>
      <c r="BQ28" s="36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105">
        <f t="shared" si="0"/>
        <v>1021</v>
      </c>
      <c r="CD28" s="75">
        <f>SUMPRODUCT(SMALL(C28:BP28,{1,2,3,4,5,6,7,8,9,10,11,12,13,14,15,16}))</f>
        <v>288</v>
      </c>
      <c r="CE28" s="66"/>
    </row>
    <row r="29" spans="1:83" ht="19.5" thickBot="1" x14ac:dyDescent="0.35">
      <c r="A29" s="11">
        <v>27</v>
      </c>
      <c r="B29" s="90" t="s">
        <v>34</v>
      </c>
      <c r="C29" s="26">
        <v>58</v>
      </c>
      <c r="D29" s="25">
        <v>58</v>
      </c>
      <c r="E29" s="21">
        <v>25</v>
      </c>
      <c r="F29" s="25">
        <v>58</v>
      </c>
      <c r="G29" s="25">
        <v>58</v>
      </c>
      <c r="H29" s="25">
        <v>36</v>
      </c>
      <c r="I29" s="21">
        <v>11</v>
      </c>
      <c r="J29" s="25">
        <v>58</v>
      </c>
      <c r="K29" s="21">
        <v>14</v>
      </c>
      <c r="L29" s="103">
        <v>26</v>
      </c>
      <c r="M29" s="21">
        <v>23</v>
      </c>
      <c r="N29" s="25">
        <v>40</v>
      </c>
      <c r="O29" s="25">
        <v>58</v>
      </c>
      <c r="P29" s="25">
        <v>58</v>
      </c>
      <c r="Q29" s="25">
        <v>58</v>
      </c>
      <c r="R29" s="25">
        <v>58</v>
      </c>
      <c r="S29" s="21">
        <v>19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8"/>
      <c r="BA29" s="35">
        <v>16</v>
      </c>
      <c r="BB29" s="25">
        <v>58</v>
      </c>
      <c r="BC29" s="47">
        <v>58</v>
      </c>
      <c r="BD29" s="36">
        <v>14</v>
      </c>
      <c r="BE29" s="47">
        <v>58</v>
      </c>
      <c r="BF29" s="47">
        <v>58</v>
      </c>
      <c r="BG29" s="36">
        <v>15</v>
      </c>
      <c r="BH29" s="36">
        <v>24</v>
      </c>
      <c r="BI29" s="36">
        <v>25</v>
      </c>
      <c r="BJ29" s="36">
        <v>24</v>
      </c>
      <c r="BK29" s="36">
        <v>8</v>
      </c>
      <c r="BL29" s="36">
        <v>22</v>
      </c>
      <c r="BM29" s="36">
        <v>17</v>
      </c>
      <c r="BN29" s="36">
        <v>10</v>
      </c>
      <c r="BO29" s="47">
        <v>58</v>
      </c>
      <c r="BP29" s="47">
        <v>58</v>
      </c>
      <c r="BQ29" s="36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105">
        <f t="shared" si="0"/>
        <v>1239</v>
      </c>
      <c r="CD29" s="75">
        <f>SUMPRODUCT(SMALL(C29:BP29,{1,2,3,4,5,6,7,8,9,10,11,12,13,14,15,16}))</f>
        <v>293</v>
      </c>
      <c r="CE29" s="66"/>
    </row>
    <row r="30" spans="1:83" ht="19.5" thickBot="1" x14ac:dyDescent="0.35">
      <c r="A30" s="11">
        <v>28</v>
      </c>
      <c r="B30" s="90" t="s">
        <v>21</v>
      </c>
      <c r="C30" s="26">
        <v>58</v>
      </c>
      <c r="D30" s="25">
        <v>58</v>
      </c>
      <c r="E30" s="25">
        <v>58</v>
      </c>
      <c r="F30" s="21">
        <v>21</v>
      </c>
      <c r="G30" s="25">
        <v>58</v>
      </c>
      <c r="H30" s="21">
        <v>15</v>
      </c>
      <c r="I30" s="21">
        <v>25</v>
      </c>
      <c r="J30" s="25">
        <v>58</v>
      </c>
      <c r="K30" s="25">
        <v>38</v>
      </c>
      <c r="L30" s="25">
        <v>58</v>
      </c>
      <c r="M30" s="25">
        <v>58</v>
      </c>
      <c r="N30" s="21">
        <v>14</v>
      </c>
      <c r="O30" s="25">
        <v>58</v>
      </c>
      <c r="P30" s="25">
        <v>58</v>
      </c>
      <c r="Q30" s="25">
        <v>58</v>
      </c>
      <c r="R30" s="21">
        <v>15</v>
      </c>
      <c r="S30" s="21">
        <v>22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8"/>
      <c r="BA30" s="26">
        <v>35</v>
      </c>
      <c r="BB30" s="103">
        <v>28</v>
      </c>
      <c r="BC30" s="47">
        <v>58</v>
      </c>
      <c r="BD30" s="36">
        <v>28</v>
      </c>
      <c r="BE30" s="47">
        <v>58</v>
      </c>
      <c r="BF30" s="36">
        <v>23</v>
      </c>
      <c r="BG30" s="36">
        <v>26</v>
      </c>
      <c r="BH30" s="36">
        <v>7</v>
      </c>
      <c r="BI30" s="36">
        <v>16</v>
      </c>
      <c r="BJ30" s="36">
        <v>21</v>
      </c>
      <c r="BK30" s="36">
        <v>5</v>
      </c>
      <c r="BL30" s="36">
        <v>15</v>
      </c>
      <c r="BM30" s="47">
        <v>29</v>
      </c>
      <c r="BN30" s="47">
        <v>58</v>
      </c>
      <c r="BO30" s="36">
        <v>25</v>
      </c>
      <c r="BP30" s="47">
        <v>58</v>
      </c>
      <c r="BQ30" s="36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105">
        <f t="shared" si="0"/>
        <v>1220</v>
      </c>
      <c r="CD30" s="75">
        <f>SUMPRODUCT(SMALL(C30:BP30,{1,2,3,4,5,6,7,8,9,10,11,12,13,14,15,16}))</f>
        <v>306</v>
      </c>
      <c r="CE30" s="66"/>
    </row>
    <row r="31" spans="1:83" ht="19.5" thickBot="1" x14ac:dyDescent="0.35">
      <c r="A31" s="11">
        <v>29</v>
      </c>
      <c r="B31" s="90" t="s">
        <v>49</v>
      </c>
      <c r="C31" s="35">
        <v>17</v>
      </c>
      <c r="D31" s="25">
        <v>58</v>
      </c>
      <c r="E31" s="21">
        <v>16</v>
      </c>
      <c r="F31" s="21">
        <v>28</v>
      </c>
      <c r="G31" s="25">
        <v>33</v>
      </c>
      <c r="H31" s="25">
        <v>58</v>
      </c>
      <c r="I31" s="25">
        <v>38</v>
      </c>
      <c r="J31" s="25">
        <v>58</v>
      </c>
      <c r="K31" s="25">
        <v>39</v>
      </c>
      <c r="L31" s="21">
        <v>25</v>
      </c>
      <c r="M31" s="21">
        <v>27</v>
      </c>
      <c r="N31" s="21">
        <v>15</v>
      </c>
      <c r="O31" s="103">
        <v>30</v>
      </c>
      <c r="P31" s="21">
        <v>25</v>
      </c>
      <c r="Q31" s="21">
        <v>27</v>
      </c>
      <c r="R31" s="21">
        <v>19</v>
      </c>
      <c r="S31" s="25">
        <v>58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47"/>
      <c r="BA31" s="26">
        <v>58</v>
      </c>
      <c r="BB31" s="25">
        <v>58</v>
      </c>
      <c r="BC31" s="36">
        <v>21</v>
      </c>
      <c r="BD31" s="47">
        <v>32</v>
      </c>
      <c r="BE31" s="47">
        <v>58</v>
      </c>
      <c r="BF31" s="47">
        <v>58</v>
      </c>
      <c r="BG31" s="47">
        <v>58</v>
      </c>
      <c r="BH31" s="47">
        <v>58</v>
      </c>
      <c r="BI31" s="36">
        <v>24</v>
      </c>
      <c r="BJ31" s="36">
        <v>15</v>
      </c>
      <c r="BK31" s="36">
        <v>6</v>
      </c>
      <c r="BL31" s="47">
        <v>58</v>
      </c>
      <c r="BM31" s="47">
        <v>58</v>
      </c>
      <c r="BN31" s="36">
        <v>9</v>
      </c>
      <c r="BO31" s="36">
        <v>7</v>
      </c>
      <c r="BP31" s="47">
        <v>58</v>
      </c>
      <c r="BQ31" s="36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105">
        <f t="shared" si="0"/>
        <v>1207</v>
      </c>
      <c r="CD31" s="75">
        <f>SUMPRODUCT(SMALL(C31:BP31,{1,2,3,4,5,6,7,8,9,10,11,12,13,14,15,16}))</f>
        <v>311</v>
      </c>
      <c r="CE31" s="66"/>
    </row>
    <row r="32" spans="1:83" ht="19.5" thickBot="1" x14ac:dyDescent="0.35">
      <c r="A32" s="11">
        <v>30</v>
      </c>
      <c r="B32" s="90" t="s">
        <v>31</v>
      </c>
      <c r="C32" s="26">
        <v>58</v>
      </c>
      <c r="D32" s="25">
        <v>58</v>
      </c>
      <c r="E32" s="25">
        <v>58</v>
      </c>
      <c r="F32" s="25">
        <v>58</v>
      </c>
      <c r="G32" s="25">
        <v>58</v>
      </c>
      <c r="H32" s="25">
        <v>38</v>
      </c>
      <c r="I32" s="25">
        <v>34</v>
      </c>
      <c r="J32" s="25">
        <v>58</v>
      </c>
      <c r="K32" s="21">
        <v>29</v>
      </c>
      <c r="L32" s="25">
        <v>58</v>
      </c>
      <c r="M32" s="25">
        <v>58</v>
      </c>
      <c r="N32" s="103">
        <v>31</v>
      </c>
      <c r="O32" s="25">
        <v>58</v>
      </c>
      <c r="P32" s="25">
        <v>58</v>
      </c>
      <c r="Q32" s="21">
        <v>9</v>
      </c>
      <c r="R32" s="25">
        <v>58</v>
      </c>
      <c r="S32" s="21">
        <v>18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8"/>
      <c r="BA32" s="35">
        <v>17</v>
      </c>
      <c r="BB32" s="21">
        <v>26</v>
      </c>
      <c r="BC32" s="47">
        <v>58</v>
      </c>
      <c r="BD32" s="47">
        <v>58</v>
      </c>
      <c r="BE32" s="36">
        <v>9</v>
      </c>
      <c r="BF32" s="36">
        <v>17</v>
      </c>
      <c r="BG32" s="47">
        <v>58</v>
      </c>
      <c r="BH32" s="36">
        <v>21</v>
      </c>
      <c r="BI32" s="36">
        <v>15</v>
      </c>
      <c r="BJ32" s="36">
        <v>23</v>
      </c>
      <c r="BK32" s="36">
        <v>23</v>
      </c>
      <c r="BL32" s="36">
        <v>29</v>
      </c>
      <c r="BM32" s="36">
        <v>26</v>
      </c>
      <c r="BN32" s="36">
        <v>28</v>
      </c>
      <c r="BO32" s="36">
        <v>11</v>
      </c>
      <c r="BP32" s="36">
        <v>15</v>
      </c>
      <c r="BQ32" s="36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105">
        <f t="shared" si="0"/>
        <v>1231</v>
      </c>
      <c r="CD32" s="75">
        <f>SUMPRODUCT(SMALL(C32:BP32,{1,2,3,4,5,6,7,8,9,10,11,12,13,14,15,16}))</f>
        <v>316</v>
      </c>
      <c r="CE32" s="66"/>
    </row>
    <row r="33" spans="1:83" ht="19.5" thickBot="1" x14ac:dyDescent="0.35">
      <c r="A33" s="11">
        <v>31</v>
      </c>
      <c r="B33" s="90" t="s">
        <v>20</v>
      </c>
      <c r="C33" s="35">
        <v>19</v>
      </c>
      <c r="D33" s="21">
        <v>20</v>
      </c>
      <c r="E33" s="21">
        <v>16</v>
      </c>
      <c r="F33" s="25">
        <v>34</v>
      </c>
      <c r="G33" s="21">
        <v>27</v>
      </c>
      <c r="H33" s="25">
        <v>40</v>
      </c>
      <c r="I33" s="25">
        <v>36</v>
      </c>
      <c r="J33" s="25">
        <v>58</v>
      </c>
      <c r="K33" s="25">
        <v>32</v>
      </c>
      <c r="L33" s="25">
        <v>31</v>
      </c>
      <c r="M33" s="103">
        <v>28</v>
      </c>
      <c r="N33" s="25">
        <v>38</v>
      </c>
      <c r="O33" s="108">
        <v>36</v>
      </c>
      <c r="P33" s="21">
        <v>26</v>
      </c>
      <c r="Q33" s="21">
        <v>19</v>
      </c>
      <c r="R33" s="21">
        <v>14</v>
      </c>
      <c r="S33" s="21">
        <v>15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8"/>
      <c r="BA33" s="35">
        <v>23</v>
      </c>
      <c r="BB33" s="21">
        <v>21</v>
      </c>
      <c r="BC33" s="47">
        <v>29</v>
      </c>
      <c r="BD33" s="36">
        <v>26</v>
      </c>
      <c r="BE33" s="36">
        <v>18</v>
      </c>
      <c r="BF33" s="47">
        <v>31</v>
      </c>
      <c r="BG33" s="47">
        <v>30</v>
      </c>
      <c r="BH33" s="47">
        <v>30</v>
      </c>
      <c r="BI33" s="36">
        <v>22</v>
      </c>
      <c r="BJ33" s="36">
        <v>26</v>
      </c>
      <c r="BK33" s="47">
        <v>58</v>
      </c>
      <c r="BL33" s="36">
        <v>28</v>
      </c>
      <c r="BM33" s="47">
        <v>58</v>
      </c>
      <c r="BN33" s="47">
        <v>58</v>
      </c>
      <c r="BO33" s="36">
        <v>58</v>
      </c>
      <c r="BP33" s="47">
        <v>58</v>
      </c>
      <c r="BQ33" s="36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105">
        <f t="shared" si="0"/>
        <v>1063</v>
      </c>
      <c r="CD33" s="75">
        <f>SUMPRODUCT(SMALL(C33:BP33,{1,2,3,4,5,6,7,8,9,10,11,12,13,14,15,16}))</f>
        <v>348</v>
      </c>
      <c r="CE33" s="66"/>
    </row>
    <row r="34" spans="1:83" ht="19.5" thickBot="1" x14ac:dyDescent="0.35">
      <c r="A34" s="11">
        <v>32</v>
      </c>
      <c r="B34" s="90" t="s">
        <v>30</v>
      </c>
      <c r="C34" s="107">
        <v>58</v>
      </c>
      <c r="D34" s="108">
        <v>58</v>
      </c>
      <c r="E34" s="103">
        <v>26</v>
      </c>
      <c r="F34" s="25">
        <v>34</v>
      </c>
      <c r="G34" s="108">
        <v>58</v>
      </c>
      <c r="H34" s="25">
        <v>33</v>
      </c>
      <c r="I34" s="21">
        <v>16</v>
      </c>
      <c r="J34" s="108">
        <v>58</v>
      </c>
      <c r="K34" s="25">
        <v>27</v>
      </c>
      <c r="L34" s="21">
        <v>23</v>
      </c>
      <c r="M34" s="108">
        <v>58</v>
      </c>
      <c r="N34" s="25">
        <v>39</v>
      </c>
      <c r="O34" s="21">
        <v>23</v>
      </c>
      <c r="P34" s="25">
        <v>28</v>
      </c>
      <c r="Q34" s="21">
        <v>23</v>
      </c>
      <c r="R34" s="21">
        <v>25</v>
      </c>
      <c r="S34" s="25">
        <v>30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8"/>
      <c r="BA34" s="26">
        <v>33</v>
      </c>
      <c r="BB34" s="25">
        <v>29</v>
      </c>
      <c r="BC34" s="36">
        <v>25</v>
      </c>
      <c r="BD34" s="36">
        <v>24</v>
      </c>
      <c r="BE34" s="36">
        <v>19</v>
      </c>
      <c r="BF34" s="36">
        <v>16</v>
      </c>
      <c r="BG34" s="36">
        <v>16</v>
      </c>
      <c r="BH34" s="47">
        <v>27</v>
      </c>
      <c r="BI34" s="47">
        <v>29</v>
      </c>
      <c r="BJ34" s="36">
        <v>20</v>
      </c>
      <c r="BK34" s="36">
        <v>22</v>
      </c>
      <c r="BL34" s="36">
        <v>21</v>
      </c>
      <c r="BM34" s="36">
        <v>25</v>
      </c>
      <c r="BN34" s="47">
        <v>27</v>
      </c>
      <c r="BO34" s="36">
        <v>25</v>
      </c>
      <c r="BP34" s="47">
        <v>58</v>
      </c>
      <c r="BQ34" s="36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105">
        <f t="shared" si="0"/>
        <v>1033</v>
      </c>
      <c r="CD34" s="75">
        <f>SUMPRODUCT(SMALL(C34:BP34,{1,2,3,4,5,6,7,8,9,10,11,12,13,14,15,16}))</f>
        <v>349</v>
      </c>
      <c r="CE34" s="66"/>
    </row>
    <row r="35" spans="1:83" x14ac:dyDescent="0.3">
      <c r="A35" s="11">
        <v>33</v>
      </c>
      <c r="B35" s="90" t="s">
        <v>54</v>
      </c>
      <c r="C35" s="26">
        <v>58</v>
      </c>
      <c r="D35" s="25">
        <v>58</v>
      </c>
      <c r="E35" s="21">
        <v>24</v>
      </c>
      <c r="F35" s="25">
        <v>58</v>
      </c>
      <c r="G35" s="21">
        <v>20</v>
      </c>
      <c r="H35" s="25">
        <v>39</v>
      </c>
      <c r="I35" s="25">
        <v>39</v>
      </c>
      <c r="J35" s="25">
        <v>58</v>
      </c>
      <c r="K35" s="25">
        <v>35</v>
      </c>
      <c r="L35" s="25">
        <v>58</v>
      </c>
      <c r="M35" s="25">
        <v>58</v>
      </c>
      <c r="N35" s="25">
        <v>41</v>
      </c>
      <c r="O35" s="25">
        <v>39</v>
      </c>
      <c r="P35" s="25">
        <v>29</v>
      </c>
      <c r="Q35" s="21">
        <v>20</v>
      </c>
      <c r="R35" s="21">
        <v>26</v>
      </c>
      <c r="S35" s="21">
        <v>27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8"/>
      <c r="BA35" s="26">
        <v>34</v>
      </c>
      <c r="BB35" s="21">
        <v>23</v>
      </c>
      <c r="BC35" s="36">
        <v>24</v>
      </c>
      <c r="BD35" s="47">
        <v>31</v>
      </c>
      <c r="BE35" s="36">
        <v>13</v>
      </c>
      <c r="BF35" s="47">
        <v>30</v>
      </c>
      <c r="BG35" s="36">
        <v>24</v>
      </c>
      <c r="BH35" s="106">
        <v>29</v>
      </c>
      <c r="BI35" s="36">
        <v>26</v>
      </c>
      <c r="BJ35" s="36">
        <v>17</v>
      </c>
      <c r="BK35" s="36">
        <v>25</v>
      </c>
      <c r="BL35" s="36">
        <v>25</v>
      </c>
      <c r="BM35" s="47">
        <v>58</v>
      </c>
      <c r="BN35" s="36">
        <v>28</v>
      </c>
      <c r="BO35" s="36">
        <v>20</v>
      </c>
      <c r="BP35" s="36">
        <v>19</v>
      </c>
      <c r="BQ35" s="36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105">
        <f t="shared" si="0"/>
        <v>1113</v>
      </c>
      <c r="CD35" s="75">
        <f>SUMPRODUCT(SMALL(C35:BP35,{1,2,3,4,5,6,7,8,9,10,11,12,13,14,15,16}))</f>
        <v>361</v>
      </c>
      <c r="CE35" s="66"/>
    </row>
    <row r="36" spans="1:83" x14ac:dyDescent="0.3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93"/>
      <c r="CD36" s="93"/>
      <c r="CE36" s="41"/>
    </row>
    <row r="37" spans="1:83" x14ac:dyDescent="0.3">
      <c r="A37" s="42"/>
      <c r="B37" s="4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93"/>
      <c r="CD37" s="93"/>
      <c r="CE37" s="41"/>
    </row>
    <row r="38" spans="1:83" x14ac:dyDescent="0.3">
      <c r="A38" s="42"/>
      <c r="B38" s="4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93"/>
      <c r="CD38" s="93"/>
      <c r="CE38" s="41"/>
    </row>
    <row r="39" spans="1:83" x14ac:dyDescent="0.3">
      <c r="A39" s="42"/>
      <c r="B39" s="4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93"/>
      <c r="CD39" s="93"/>
      <c r="CE39" s="41"/>
    </row>
    <row r="40" spans="1:83" x14ac:dyDescent="0.3">
      <c r="A40" s="42"/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93"/>
      <c r="CD40" s="93"/>
      <c r="CE40" s="41"/>
    </row>
    <row r="41" spans="1:83" x14ac:dyDescent="0.3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93"/>
      <c r="CD41" s="93"/>
      <c r="CE41" s="41"/>
    </row>
    <row r="42" spans="1:83" x14ac:dyDescent="0.3">
      <c r="A42" s="42"/>
      <c r="B42" s="4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93"/>
      <c r="CD42" s="93"/>
      <c r="CE42" s="41"/>
    </row>
    <row r="43" spans="1:83" x14ac:dyDescent="0.3">
      <c r="A43" s="42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93"/>
      <c r="CD43" s="93"/>
      <c r="CE43" s="41"/>
    </row>
    <row r="44" spans="1:83" x14ac:dyDescent="0.3">
      <c r="A44" s="42"/>
      <c r="B44" s="4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93"/>
      <c r="CD44" s="93"/>
      <c r="CE44" s="41"/>
    </row>
    <row r="45" spans="1:83" x14ac:dyDescent="0.3">
      <c r="A45" s="42"/>
      <c r="B45" s="4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93"/>
      <c r="CD45" s="93"/>
      <c r="CE45" s="41"/>
    </row>
    <row r="46" spans="1:83" x14ac:dyDescent="0.3">
      <c r="A46" s="42"/>
      <c r="B46" s="4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93"/>
      <c r="CD46" s="93"/>
      <c r="CE46" s="41"/>
    </row>
    <row r="47" spans="1:83" x14ac:dyDescent="0.3">
      <c r="A47" s="42"/>
      <c r="B47" s="4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93"/>
      <c r="CD47" s="93"/>
      <c r="CE47" s="41"/>
    </row>
    <row r="48" spans="1:83" x14ac:dyDescent="0.3">
      <c r="A48" s="42"/>
      <c r="B48" s="4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93"/>
      <c r="CD48" s="93"/>
      <c r="CE48" s="41"/>
    </row>
    <row r="49" spans="1:83" x14ac:dyDescent="0.3">
      <c r="A49" s="42"/>
      <c r="B49" s="4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93"/>
      <c r="CD49" s="93"/>
      <c r="CE49" s="41"/>
    </row>
    <row r="50" spans="1:83" x14ac:dyDescent="0.3">
      <c r="A50" s="42"/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93"/>
      <c r="CD50" s="93"/>
      <c r="CE50" s="41"/>
    </row>
    <row r="51" spans="1:83" x14ac:dyDescent="0.3">
      <c r="A51" s="42"/>
      <c r="B51" s="4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93"/>
      <c r="CD51" s="93"/>
      <c r="CE51" s="41"/>
    </row>
    <row r="52" spans="1:83" x14ac:dyDescent="0.3">
      <c r="A52" s="42"/>
      <c r="B52" s="4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93"/>
      <c r="CD52" s="93"/>
      <c r="CE52" s="41"/>
    </row>
    <row r="53" spans="1:83" x14ac:dyDescent="0.3">
      <c r="A53" s="42"/>
      <c r="B53" s="4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93"/>
      <c r="CD53" s="93"/>
      <c r="CE53" s="41"/>
    </row>
    <row r="54" spans="1:83" x14ac:dyDescent="0.3">
      <c r="A54" s="42"/>
      <c r="B54" s="4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93"/>
      <c r="CD54" s="93"/>
      <c r="CE54" s="41"/>
    </row>
    <row r="55" spans="1:83" x14ac:dyDescent="0.3">
      <c r="A55" s="42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93"/>
      <c r="CD55" s="93"/>
      <c r="CE55" s="41"/>
    </row>
    <row r="56" spans="1:83" x14ac:dyDescent="0.3">
      <c r="A56" s="42"/>
      <c r="B56" s="4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93"/>
      <c r="CD56" s="93"/>
      <c r="CE56" s="41"/>
    </row>
    <row r="57" spans="1:83" x14ac:dyDescent="0.3">
      <c r="A57" s="42"/>
      <c r="B57" s="4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93"/>
      <c r="CD57" s="93"/>
      <c r="CE57" s="41"/>
    </row>
    <row r="58" spans="1:83" x14ac:dyDescent="0.3">
      <c r="A58" s="42"/>
      <c r="B58" s="4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93"/>
      <c r="CD58" s="93"/>
      <c r="CE58" s="41"/>
    </row>
    <row r="59" spans="1:83" x14ac:dyDescent="0.3">
      <c r="A59" s="42"/>
      <c r="B59" s="4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93"/>
      <c r="CD59" s="93"/>
      <c r="CE59" s="41"/>
    </row>
    <row r="60" spans="1:83" x14ac:dyDescent="0.3">
      <c r="A60" s="42"/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93"/>
      <c r="CD60" s="93"/>
      <c r="CE60" s="41"/>
    </row>
    <row r="61" spans="1:83" x14ac:dyDescent="0.3">
      <c r="A61" s="42"/>
      <c r="B61" s="4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93"/>
      <c r="CD61" s="93"/>
      <c r="CE61" s="41"/>
    </row>
    <row r="62" spans="1:83" x14ac:dyDescent="0.3">
      <c r="A62" s="42"/>
      <c r="B62" s="43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93"/>
      <c r="CD62" s="93"/>
      <c r="CE62" s="41"/>
    </row>
    <row r="63" spans="1:83" x14ac:dyDescent="0.3">
      <c r="A63" s="42"/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93"/>
      <c r="CD63" s="93"/>
      <c r="CE63" s="41"/>
    </row>
    <row r="64" spans="1:83" x14ac:dyDescent="0.3">
      <c r="A64" s="42"/>
      <c r="B64" s="4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93"/>
      <c r="CD64" s="93"/>
      <c r="CE64" s="41"/>
    </row>
    <row r="65" spans="1:84" x14ac:dyDescent="0.3">
      <c r="A65" s="42"/>
      <c r="B65" s="4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93"/>
      <c r="CD65" s="93"/>
      <c r="CE65" s="41"/>
    </row>
    <row r="66" spans="1:84" x14ac:dyDescent="0.3">
      <c r="A66" s="42"/>
      <c r="B66" s="43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93"/>
      <c r="CD66" s="93"/>
      <c r="CE66" s="41"/>
    </row>
    <row r="67" spans="1:84" s="22" customFormat="1" x14ac:dyDescent="0.3">
      <c r="A67" s="34"/>
      <c r="B67" s="4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93"/>
      <c r="CD67" s="93"/>
      <c r="CE67" s="41"/>
    </row>
    <row r="68" spans="1:84" x14ac:dyDescent="0.3">
      <c r="A68" s="34"/>
      <c r="B68" s="4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93"/>
      <c r="CD68" s="93"/>
      <c r="CE68" s="41"/>
      <c r="CF68" s="1"/>
    </row>
    <row r="69" spans="1:84" x14ac:dyDescent="0.3">
      <c r="A69" s="34"/>
      <c r="B69" s="4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93"/>
      <c r="CD69" s="41"/>
      <c r="CE69" s="41"/>
      <c r="CF69" s="22"/>
    </row>
    <row r="70" spans="1:84" x14ac:dyDescent="0.3">
      <c r="A70" s="34"/>
      <c r="B70" s="43"/>
      <c r="C70" s="41"/>
      <c r="D70" s="41"/>
      <c r="E70" s="41"/>
      <c r="F70" s="41"/>
      <c r="G70" s="41"/>
      <c r="H70" s="41"/>
      <c r="I70" s="41"/>
      <c r="J70" s="41"/>
      <c r="K70" s="4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94"/>
      <c r="CD70" s="1"/>
      <c r="CE70" s="1"/>
    </row>
    <row r="71" spans="1:84" x14ac:dyDescent="0.3">
      <c r="B71" s="4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93"/>
      <c r="CD71" s="41"/>
      <c r="CE71" s="41"/>
    </row>
    <row r="72" spans="1:84" x14ac:dyDescent="0.3">
      <c r="A72" s="34"/>
      <c r="B72" s="43"/>
      <c r="C72" s="1"/>
      <c r="D72" s="1"/>
      <c r="E72" s="1"/>
      <c r="F72" s="1"/>
      <c r="G72" s="1"/>
      <c r="H72" s="1"/>
      <c r="I72" s="1"/>
      <c r="J72" s="1"/>
      <c r="K72" s="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93"/>
      <c r="CD72" s="41"/>
      <c r="CE72" s="41"/>
      <c r="CF72" s="1"/>
    </row>
    <row r="73" spans="1:84" x14ac:dyDescent="0.3">
      <c r="A73" s="34"/>
      <c r="B73" s="43"/>
      <c r="C73" s="1"/>
      <c r="D73" s="1"/>
      <c r="E73" s="1"/>
      <c r="F73" s="1"/>
      <c r="G73" s="1"/>
      <c r="H73" s="1"/>
      <c r="I73" s="1"/>
      <c r="J73" s="1"/>
      <c r="K73" s="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93"/>
      <c r="CD73" s="41"/>
      <c r="CE73" s="41"/>
    </row>
    <row r="74" spans="1:84" x14ac:dyDescent="0.3">
      <c r="A74" s="44"/>
      <c r="B74" s="43"/>
      <c r="C74" s="1"/>
      <c r="D74" s="1"/>
      <c r="E74" s="1"/>
      <c r="F74" s="1"/>
      <c r="G74" s="1"/>
      <c r="H74" s="1"/>
      <c r="I74" s="1"/>
      <c r="J74" s="1"/>
      <c r="K74" s="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93"/>
      <c r="CD74" s="41"/>
      <c r="CE74" s="41"/>
    </row>
    <row r="75" spans="1:84" x14ac:dyDescent="0.3">
      <c r="A75" s="44"/>
      <c r="B75" s="43"/>
      <c r="C75" s="1"/>
      <c r="D75" s="1"/>
      <c r="E75" s="1"/>
      <c r="F75" s="1"/>
      <c r="G75" s="1"/>
      <c r="H75" s="1"/>
      <c r="I75" s="1"/>
      <c r="J75" s="1"/>
      <c r="K75" s="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93"/>
      <c r="CD75" s="41"/>
      <c r="CE75" s="41"/>
    </row>
    <row r="76" spans="1:84" x14ac:dyDescent="0.3">
      <c r="A76" s="44"/>
      <c r="B76" s="43"/>
      <c r="C76" s="1"/>
      <c r="D76" s="1"/>
      <c r="E76" s="1"/>
      <c r="F76" s="1"/>
      <c r="G76" s="1"/>
      <c r="H76" s="1"/>
      <c r="I76" s="1"/>
      <c r="J76" s="1"/>
      <c r="K76" s="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93"/>
      <c r="CD76" s="41"/>
      <c r="CE76" s="41"/>
    </row>
    <row r="77" spans="1:84" x14ac:dyDescent="0.3">
      <c r="A77" s="42"/>
      <c r="L77" s="41"/>
      <c r="M77" s="41"/>
      <c r="N77" s="41"/>
      <c r="O77" s="41"/>
      <c r="P77" s="41"/>
      <c r="Q77" s="41"/>
      <c r="R77" s="41"/>
      <c r="S77" s="41"/>
      <c r="T77" s="109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11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93"/>
      <c r="CD77" s="41"/>
      <c r="CE77" s="41"/>
      <c r="CF77" s="1"/>
    </row>
    <row r="78" spans="1:84" ht="15" x14ac:dyDescent="0.25">
      <c r="A78" s="42"/>
      <c r="B78" s="100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1"/>
    </row>
    <row r="79" spans="1:84" x14ac:dyDescent="0.3">
      <c r="A79" s="99"/>
      <c r="B79" s="4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89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5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93"/>
      <c r="CD79" s="41"/>
      <c r="CE79" s="41"/>
      <c r="CF79" s="101"/>
    </row>
    <row r="80" spans="1:84" x14ac:dyDescent="0.3">
      <c r="A80" s="42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53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5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93"/>
      <c r="CD80" s="41"/>
      <c r="CE80" s="41"/>
      <c r="CF80" s="1"/>
    </row>
    <row r="81" spans="1:84" x14ac:dyDescent="0.3">
      <c r="A81" s="42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93"/>
      <c r="CD81" s="41"/>
      <c r="CE81" s="41"/>
      <c r="CF81" s="1"/>
    </row>
    <row r="82" spans="1:84" x14ac:dyDescent="0.3">
      <c r="A82" s="42"/>
      <c r="J82" s="37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93"/>
      <c r="CD82" s="41"/>
      <c r="CE82" s="41"/>
    </row>
    <row r="83" spans="1:84" x14ac:dyDescent="0.3">
      <c r="A83" s="42"/>
      <c r="J83" s="37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93"/>
      <c r="CD83" s="41"/>
      <c r="CE83" s="41"/>
    </row>
    <row r="84" spans="1:84" x14ac:dyDescent="0.3">
      <c r="A84" s="42"/>
      <c r="J84" s="37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93"/>
      <c r="CD84" s="41"/>
      <c r="CE84" s="41"/>
    </row>
    <row r="85" spans="1:84" x14ac:dyDescent="0.3">
      <c r="A85" s="44"/>
      <c r="J85" s="37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93"/>
      <c r="CD85" s="41"/>
      <c r="CE85" s="41"/>
    </row>
    <row r="86" spans="1:84" x14ac:dyDescent="0.3">
      <c r="A86" s="44"/>
      <c r="J86" s="37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93"/>
      <c r="CD86" s="41"/>
      <c r="CE86" s="41"/>
    </row>
    <row r="87" spans="1:84" x14ac:dyDescent="0.3">
      <c r="A87" s="44"/>
      <c r="J87" s="37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93"/>
      <c r="CD87" s="41"/>
      <c r="CE87" s="41"/>
    </row>
    <row r="88" spans="1:84" x14ac:dyDescent="0.3">
      <c r="A88" s="44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93"/>
      <c r="CD88" s="41"/>
      <c r="CE88" s="41"/>
    </row>
    <row r="89" spans="1:84" x14ac:dyDescent="0.3">
      <c r="A89" s="44"/>
      <c r="B89" s="4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93"/>
      <c r="CD89" s="41"/>
      <c r="CE89" s="41"/>
    </row>
    <row r="90" spans="1:84" x14ac:dyDescent="0.3">
      <c r="A90" s="44"/>
      <c r="B90" s="4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93"/>
      <c r="CD90" s="41"/>
      <c r="CE90" s="41"/>
    </row>
    <row r="91" spans="1:84" x14ac:dyDescent="0.3">
      <c r="A91" s="44"/>
      <c r="B91" s="4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93"/>
      <c r="CD91" s="41"/>
      <c r="CE91" s="41"/>
    </row>
    <row r="92" spans="1:84" x14ac:dyDescent="0.3">
      <c r="A92" s="44"/>
      <c r="B92" s="4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93"/>
      <c r="CD92" s="41"/>
      <c r="CE92" s="41"/>
    </row>
    <row r="93" spans="1:84" x14ac:dyDescent="0.3">
      <c r="A93" s="34"/>
      <c r="B93" s="43"/>
      <c r="C93" s="1"/>
      <c r="D93" s="1"/>
      <c r="E93" s="1"/>
      <c r="F93" s="1"/>
      <c r="G93" s="1"/>
      <c r="H93" s="1"/>
      <c r="I93" s="1"/>
      <c r="J93" s="1"/>
      <c r="K93" s="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93"/>
      <c r="CD93" s="41"/>
      <c r="CE93" s="41"/>
    </row>
    <row r="94" spans="1:84" x14ac:dyDescent="0.3">
      <c r="A94" s="34"/>
      <c r="B94" s="43"/>
      <c r="C94" s="1"/>
      <c r="D94" s="1"/>
      <c r="E94" s="1"/>
      <c r="F94" s="1"/>
      <c r="G94" s="1"/>
      <c r="H94" s="1"/>
      <c r="I94" s="1"/>
      <c r="J94" s="1"/>
      <c r="K94" s="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93"/>
      <c r="CD94" s="41"/>
      <c r="CE94" s="41"/>
    </row>
    <row r="95" spans="1:84" x14ac:dyDescent="0.3">
      <c r="A95" s="34"/>
      <c r="B95" s="43"/>
      <c r="C95" s="1"/>
      <c r="D95" s="1"/>
      <c r="E95" s="1"/>
      <c r="F95" s="1"/>
      <c r="G95" s="1"/>
      <c r="H95" s="1"/>
      <c r="I95" s="1"/>
      <c r="J95" s="1"/>
      <c r="K95" s="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93"/>
      <c r="CD95" s="41"/>
      <c r="CE95" s="41"/>
    </row>
    <row r="96" spans="1:84" x14ac:dyDescent="0.3">
      <c r="A96" s="34"/>
      <c r="B96" s="43"/>
      <c r="C96" s="1"/>
      <c r="D96" s="1"/>
      <c r="E96" s="1"/>
      <c r="F96" s="1"/>
      <c r="G96" s="1"/>
      <c r="H96" s="1"/>
      <c r="I96" s="1"/>
      <c r="J96" s="1"/>
      <c r="K96" s="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93"/>
      <c r="CD96" s="41"/>
      <c r="CE96" s="41"/>
    </row>
    <row r="97" spans="1:83" x14ac:dyDescent="0.3">
      <c r="A97" s="34"/>
      <c r="B97" s="43"/>
      <c r="C97" s="1"/>
      <c r="D97" s="1"/>
      <c r="E97" s="1"/>
      <c r="F97" s="1"/>
      <c r="G97" s="1"/>
      <c r="H97" s="1"/>
      <c r="I97" s="1"/>
      <c r="J97" s="1"/>
      <c r="K97" s="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93"/>
      <c r="CD97" s="41"/>
      <c r="CE97" s="41"/>
    </row>
    <row r="98" spans="1:83" x14ac:dyDescent="0.3">
      <c r="A98" s="34"/>
      <c r="B98" s="43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93"/>
      <c r="CD98" s="41"/>
      <c r="CE98" s="41"/>
    </row>
    <row r="99" spans="1:83" x14ac:dyDescent="0.3">
      <c r="A99" s="42"/>
      <c r="B99" s="4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93"/>
      <c r="CD99" s="41"/>
      <c r="CE99" s="41"/>
    </row>
    <row r="100" spans="1:83" x14ac:dyDescent="0.3">
      <c r="A100" s="42"/>
      <c r="B100" s="4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93"/>
      <c r="CD100" s="41"/>
      <c r="CE100" s="41"/>
    </row>
    <row r="101" spans="1:83" x14ac:dyDescent="0.3">
      <c r="A101" s="42"/>
      <c r="B101" s="4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93"/>
      <c r="CD101" s="41"/>
      <c r="CE101" s="41"/>
    </row>
    <row r="102" spans="1:83" x14ac:dyDescent="0.3">
      <c r="A102" s="42"/>
      <c r="B102" s="4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93"/>
      <c r="CD102" s="41"/>
      <c r="CE102" s="41"/>
    </row>
    <row r="103" spans="1:83" x14ac:dyDescent="0.3">
      <c r="A103" s="42"/>
      <c r="B103" s="43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93"/>
      <c r="CD103" s="41"/>
      <c r="CE103" s="41"/>
    </row>
    <row r="104" spans="1:83" x14ac:dyDescent="0.3">
      <c r="A104" s="42"/>
      <c r="B104" s="43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93"/>
      <c r="CD104" s="41"/>
      <c r="CE104" s="41"/>
    </row>
    <row r="105" spans="1:83" x14ac:dyDescent="0.3">
      <c r="A105" s="42"/>
      <c r="B105" s="43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93"/>
      <c r="CD105" s="41"/>
      <c r="CE105" s="41"/>
    </row>
    <row r="106" spans="1:83" x14ac:dyDescent="0.3">
      <c r="A106" s="42"/>
      <c r="B106" s="43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93"/>
      <c r="CD106" s="41"/>
      <c r="CE106" s="41"/>
    </row>
    <row r="107" spans="1:83" x14ac:dyDescent="0.3">
      <c r="A107" s="42"/>
      <c r="B107" s="43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93"/>
      <c r="CD107" s="41"/>
      <c r="CE107" s="41"/>
    </row>
    <row r="108" spans="1:83" x14ac:dyDescent="0.3">
      <c r="A108" s="42"/>
      <c r="B108" s="43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93"/>
      <c r="CD108" s="41"/>
      <c r="CE108" s="41"/>
    </row>
    <row r="109" spans="1:83" x14ac:dyDescent="0.3">
      <c r="A109" s="42"/>
      <c r="B109" s="43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93"/>
      <c r="CD109" s="41"/>
      <c r="CE109" s="41"/>
    </row>
    <row r="110" spans="1:83" x14ac:dyDescent="0.3">
      <c r="A110" s="42"/>
      <c r="B110" s="43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93"/>
      <c r="CD110" s="41"/>
      <c r="CE110" s="41"/>
    </row>
    <row r="111" spans="1:83" x14ac:dyDescent="0.3">
      <c r="A111" s="42"/>
      <c r="B111" s="43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93"/>
      <c r="CD111" s="41"/>
      <c r="CE111" s="41"/>
    </row>
    <row r="112" spans="1:83" x14ac:dyDescent="0.3">
      <c r="A112" s="42"/>
      <c r="B112" s="45"/>
      <c r="C112" s="37"/>
      <c r="D112" s="37"/>
      <c r="E112" s="37"/>
      <c r="F112" s="37"/>
      <c r="G112" s="37"/>
      <c r="H112" s="37"/>
      <c r="I112" s="37"/>
      <c r="J112" s="37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93"/>
      <c r="CD112" s="41"/>
      <c r="CE112" s="41"/>
    </row>
    <row r="113" spans="1:83" x14ac:dyDescent="0.3">
      <c r="A113" s="44"/>
      <c r="B113" s="45"/>
      <c r="C113" s="37"/>
      <c r="D113" s="37"/>
      <c r="E113" s="37"/>
      <c r="F113" s="37"/>
      <c r="G113" s="37"/>
      <c r="H113" s="37"/>
      <c r="I113" s="37"/>
      <c r="J113" s="37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93"/>
      <c r="CD113" s="41"/>
      <c r="CE113" s="41"/>
    </row>
    <row r="114" spans="1:83" x14ac:dyDescent="0.3">
      <c r="A114" s="44"/>
      <c r="B114" s="45"/>
      <c r="C114" s="37"/>
      <c r="D114" s="37"/>
      <c r="E114" s="37"/>
      <c r="F114" s="37"/>
      <c r="G114" s="37"/>
      <c r="H114" s="37"/>
      <c r="I114" s="37"/>
      <c r="J114" s="37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93"/>
      <c r="CD114" s="41"/>
      <c r="CE114" s="41"/>
    </row>
    <row r="115" spans="1:83" x14ac:dyDescent="0.3">
      <c r="A115" s="44"/>
      <c r="B115" s="45"/>
      <c r="C115" s="37"/>
      <c r="D115" s="37"/>
      <c r="E115" s="37"/>
      <c r="F115" s="37"/>
      <c r="G115" s="37"/>
      <c r="H115" s="37"/>
      <c r="I115" s="37"/>
      <c r="J115" s="37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93"/>
      <c r="CD115" s="41"/>
      <c r="CE115" s="41"/>
    </row>
    <row r="116" spans="1:83" x14ac:dyDescent="0.3">
      <c r="A116" s="44"/>
      <c r="B116" s="45"/>
      <c r="C116" s="37"/>
      <c r="D116" s="37"/>
      <c r="E116" s="37"/>
      <c r="F116" s="37"/>
      <c r="G116" s="37"/>
      <c r="H116" s="37"/>
      <c r="I116" s="37"/>
      <c r="J116" s="37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93"/>
      <c r="CD116" s="41"/>
      <c r="CE116" s="41"/>
    </row>
    <row r="117" spans="1:83" x14ac:dyDescent="0.3">
      <c r="A117" s="44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93"/>
      <c r="CD117" s="41"/>
      <c r="CE117" s="41"/>
    </row>
    <row r="118" spans="1:83" x14ac:dyDescent="0.3">
      <c r="A118" s="44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93"/>
      <c r="CD118" s="41"/>
      <c r="CE118" s="41"/>
    </row>
    <row r="119" spans="1:83" x14ac:dyDescent="0.3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93"/>
      <c r="CD119" s="41"/>
      <c r="CE119" s="41"/>
    </row>
    <row r="120" spans="1:83" x14ac:dyDescent="0.3">
      <c r="A120" s="44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93"/>
      <c r="CD120" s="41"/>
      <c r="CE120" s="41"/>
    </row>
    <row r="121" spans="1:83" x14ac:dyDescent="0.3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93"/>
      <c r="CD121" s="41"/>
      <c r="CE121" s="41"/>
    </row>
    <row r="122" spans="1:83" x14ac:dyDescent="0.3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93"/>
      <c r="CD122" s="41"/>
      <c r="CE122" s="41"/>
    </row>
    <row r="123" spans="1:83" x14ac:dyDescent="0.3">
      <c r="A123" s="44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93"/>
      <c r="CD123" s="41"/>
      <c r="CE123" s="41"/>
    </row>
    <row r="124" spans="1:83" x14ac:dyDescent="0.3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93"/>
      <c r="CD124" s="41"/>
      <c r="CE124" s="41"/>
    </row>
    <row r="125" spans="1:83" x14ac:dyDescent="0.3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93"/>
      <c r="CD125" s="41"/>
      <c r="CE125" s="41"/>
    </row>
    <row r="126" spans="1:83" x14ac:dyDescent="0.3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93"/>
      <c r="CD126" s="41"/>
      <c r="CE126" s="41"/>
    </row>
    <row r="127" spans="1:83" x14ac:dyDescent="0.3">
      <c r="A127" s="44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93"/>
      <c r="CD127" s="41"/>
      <c r="CE127" s="41"/>
    </row>
    <row r="128" spans="1:83" x14ac:dyDescent="0.3">
      <c r="A128" s="44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93"/>
      <c r="CD128" s="41"/>
      <c r="CE128" s="41"/>
    </row>
    <row r="129" spans="1:83" x14ac:dyDescent="0.3">
      <c r="A129" s="44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93"/>
      <c r="CD129" s="41"/>
      <c r="CE129" s="41"/>
    </row>
    <row r="130" spans="1:83" x14ac:dyDescent="0.3">
      <c r="A130" s="44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93"/>
      <c r="CD130" s="41"/>
      <c r="CE130" s="41"/>
    </row>
    <row r="131" spans="1:83" x14ac:dyDescent="0.3">
      <c r="A131" s="44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93"/>
      <c r="CD131" s="41"/>
      <c r="CE131" s="41"/>
    </row>
    <row r="132" spans="1:83" x14ac:dyDescent="0.3">
      <c r="A132" s="44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93"/>
      <c r="CD132" s="41"/>
      <c r="CE132" s="41"/>
    </row>
    <row r="133" spans="1:83" x14ac:dyDescent="0.3">
      <c r="A133" s="44"/>
      <c r="B133" s="45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94"/>
      <c r="CD133" s="1"/>
      <c r="CE133" s="1"/>
    </row>
    <row r="134" spans="1:83" x14ac:dyDescent="0.3">
      <c r="A134" s="44"/>
      <c r="B134" s="45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94"/>
      <c r="CD134" s="1"/>
      <c r="CE134" s="1"/>
    </row>
    <row r="135" spans="1:83" x14ac:dyDescent="0.3">
      <c r="A135" s="44"/>
      <c r="B135" s="45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94"/>
      <c r="CD135" s="1"/>
      <c r="CE135" s="1"/>
    </row>
    <row r="136" spans="1:83" x14ac:dyDescent="0.3">
      <c r="A136" s="44"/>
      <c r="B136" s="45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94"/>
      <c r="CD136" s="1"/>
      <c r="CE136" s="1"/>
    </row>
    <row r="137" spans="1:83" x14ac:dyDescent="0.3">
      <c r="A137" s="44"/>
      <c r="B137" s="45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94"/>
      <c r="CD137" s="1"/>
      <c r="CE137" s="1"/>
    </row>
    <row r="138" spans="1:83" x14ac:dyDescent="0.3">
      <c r="A138" s="44"/>
      <c r="B138" s="45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94"/>
      <c r="CD138" s="1"/>
      <c r="CE138" s="1"/>
    </row>
    <row r="139" spans="1:83" x14ac:dyDescent="0.3">
      <c r="A139" s="44"/>
      <c r="CC139" s="91"/>
      <c r="CD139" s="22"/>
      <c r="CE139" s="22"/>
    </row>
    <row r="140" spans="1:83" x14ac:dyDescent="0.3">
      <c r="CC140" s="91"/>
      <c r="CD140" s="22"/>
      <c r="CE140" s="22"/>
    </row>
    <row r="141" spans="1:83" x14ac:dyDescent="0.3">
      <c r="CC141" s="91"/>
      <c r="CD141" s="22"/>
      <c r="CE141" s="22"/>
    </row>
    <row r="142" spans="1:83" x14ac:dyDescent="0.3">
      <c r="CC142" s="91"/>
      <c r="CD142" s="22"/>
      <c r="CE142" s="22"/>
    </row>
    <row r="143" spans="1:83" x14ac:dyDescent="0.3">
      <c r="CC143" s="91"/>
      <c r="CD143" s="22"/>
      <c r="CE143" s="22"/>
    </row>
    <row r="144" spans="1:83" x14ac:dyDescent="0.3">
      <c r="CC144" s="91"/>
      <c r="CD144" s="22"/>
      <c r="CE144" s="22"/>
    </row>
    <row r="145" spans="81:83" x14ac:dyDescent="0.3">
      <c r="CC145" s="91"/>
      <c r="CD145" s="22"/>
      <c r="CE145" s="22"/>
    </row>
    <row r="146" spans="81:83" x14ac:dyDescent="0.3">
      <c r="CC146" s="91"/>
      <c r="CD146" s="22"/>
      <c r="CE146" s="22"/>
    </row>
    <row r="147" spans="81:83" x14ac:dyDescent="0.3">
      <c r="CC147" s="91"/>
      <c r="CD147" s="22"/>
      <c r="CE147" s="22"/>
    </row>
    <row r="148" spans="81:83" x14ac:dyDescent="0.3">
      <c r="CC148" s="91"/>
      <c r="CD148" s="22"/>
      <c r="CE148" s="22"/>
    </row>
    <row r="149" spans="81:83" x14ac:dyDescent="0.3">
      <c r="CC149" s="91"/>
      <c r="CD149" s="22"/>
      <c r="CE149" s="22"/>
    </row>
    <row r="150" spans="81:83" x14ac:dyDescent="0.3">
      <c r="CC150" s="91"/>
      <c r="CD150" s="22"/>
      <c r="CE150" s="22"/>
    </row>
    <row r="151" spans="81:83" x14ac:dyDescent="0.3">
      <c r="CC151" s="91"/>
      <c r="CD151" s="22"/>
      <c r="CE151" s="22"/>
    </row>
    <row r="152" spans="81:83" x14ac:dyDescent="0.3">
      <c r="CC152" s="91"/>
      <c r="CD152" s="22"/>
      <c r="CE152" s="22"/>
    </row>
    <row r="153" spans="81:83" x14ac:dyDescent="0.3">
      <c r="CC153" s="91"/>
      <c r="CD153" s="22"/>
      <c r="CE153" s="22"/>
    </row>
    <row r="154" spans="81:83" x14ac:dyDescent="0.3">
      <c r="CC154" s="91"/>
      <c r="CD154" s="22"/>
      <c r="CE154" s="22"/>
    </row>
    <row r="155" spans="81:83" x14ac:dyDescent="0.3">
      <c r="CC155" s="91"/>
      <c r="CD155" s="22"/>
      <c r="CE155" s="22"/>
    </row>
    <row r="156" spans="81:83" x14ac:dyDescent="0.3">
      <c r="CC156" s="91"/>
      <c r="CD156" s="22"/>
      <c r="CE156" s="22"/>
    </row>
    <row r="157" spans="81:83" x14ac:dyDescent="0.3">
      <c r="CC157" s="91"/>
      <c r="CD157" s="22"/>
      <c r="CE157" s="22"/>
    </row>
    <row r="158" spans="81:83" x14ac:dyDescent="0.3">
      <c r="CC158" s="91"/>
      <c r="CD158" s="22"/>
      <c r="CE158" s="22"/>
    </row>
    <row r="159" spans="81:83" x14ac:dyDescent="0.3">
      <c r="CC159" s="91"/>
      <c r="CD159" s="22"/>
      <c r="CE159" s="22"/>
    </row>
    <row r="160" spans="81:83" x14ac:dyDescent="0.3">
      <c r="CC160" s="91"/>
      <c r="CD160" s="22"/>
      <c r="CE160" s="22"/>
    </row>
    <row r="161" spans="81:83" x14ac:dyDescent="0.3">
      <c r="CC161" s="91"/>
      <c r="CD161" s="22"/>
      <c r="CE161" s="22"/>
    </row>
    <row r="162" spans="81:83" x14ac:dyDescent="0.3">
      <c r="CC162" s="91"/>
      <c r="CD162" s="22"/>
      <c r="CE162" s="22"/>
    </row>
    <row r="163" spans="81:83" x14ac:dyDescent="0.3">
      <c r="CC163" s="91"/>
      <c r="CD163" s="22"/>
      <c r="CE163" s="22"/>
    </row>
    <row r="164" spans="81:83" x14ac:dyDescent="0.3">
      <c r="CC164" s="91"/>
      <c r="CD164" s="22"/>
      <c r="CE164" s="22"/>
    </row>
    <row r="165" spans="81:83" x14ac:dyDescent="0.3">
      <c r="CC165" s="91"/>
      <c r="CD165" s="22"/>
      <c r="CE165" s="22"/>
    </row>
    <row r="166" spans="81:83" x14ac:dyDescent="0.3">
      <c r="CC166" s="91"/>
      <c r="CD166" s="22"/>
      <c r="CE166" s="22"/>
    </row>
    <row r="167" spans="81:83" x14ac:dyDescent="0.3">
      <c r="CC167" s="91"/>
      <c r="CD167" s="22"/>
      <c r="CE167" s="22"/>
    </row>
    <row r="168" spans="81:83" x14ac:dyDescent="0.3">
      <c r="CC168" s="91"/>
      <c r="CD168" s="22"/>
      <c r="CE168" s="22"/>
    </row>
    <row r="169" spans="81:83" x14ac:dyDescent="0.3">
      <c r="CC169" s="91"/>
      <c r="CD169" s="22"/>
      <c r="CE169" s="22"/>
    </row>
    <row r="170" spans="81:83" x14ac:dyDescent="0.3">
      <c r="CC170" s="91"/>
      <c r="CD170" s="22"/>
      <c r="CE170" s="22"/>
    </row>
    <row r="171" spans="81:83" x14ac:dyDescent="0.3">
      <c r="CC171" s="91"/>
      <c r="CD171" s="22"/>
      <c r="CE171" s="22"/>
    </row>
    <row r="172" spans="81:83" x14ac:dyDescent="0.3">
      <c r="CC172" s="91"/>
      <c r="CD172" s="22"/>
      <c r="CE172" s="22"/>
    </row>
    <row r="173" spans="81:83" x14ac:dyDescent="0.3">
      <c r="CC173" s="91"/>
      <c r="CD173" s="22"/>
      <c r="CE173" s="22"/>
    </row>
    <row r="174" spans="81:83" x14ac:dyDescent="0.3">
      <c r="CC174" s="91"/>
      <c r="CD174" s="22"/>
      <c r="CE174" s="22"/>
    </row>
    <row r="175" spans="81:83" x14ac:dyDescent="0.3">
      <c r="CC175" s="91"/>
      <c r="CD175" s="22"/>
      <c r="CE175" s="22"/>
    </row>
    <row r="176" spans="81:83" x14ac:dyDescent="0.3">
      <c r="CC176" s="91"/>
      <c r="CD176" s="22"/>
      <c r="CE176" s="22"/>
    </row>
    <row r="177" spans="81:83" x14ac:dyDescent="0.3">
      <c r="CC177" s="91"/>
      <c r="CD177" s="22"/>
      <c r="CE177" s="22"/>
    </row>
    <row r="178" spans="81:83" x14ac:dyDescent="0.3">
      <c r="CC178" s="91"/>
      <c r="CD178" s="22"/>
      <c r="CE178" s="22"/>
    </row>
    <row r="179" spans="81:83" x14ac:dyDescent="0.3">
      <c r="CC179" s="91"/>
      <c r="CD179" s="22"/>
      <c r="CE179" s="22"/>
    </row>
    <row r="180" spans="81:83" x14ac:dyDescent="0.3">
      <c r="CC180" s="91"/>
      <c r="CD180" s="22"/>
      <c r="CE180" s="22"/>
    </row>
    <row r="181" spans="81:83" x14ac:dyDescent="0.3">
      <c r="CC181" s="91"/>
      <c r="CD181" s="22"/>
      <c r="CE181" s="22"/>
    </row>
    <row r="182" spans="81:83" x14ac:dyDescent="0.3">
      <c r="CC182" s="91"/>
      <c r="CD182" s="22"/>
      <c r="CE182" s="22"/>
    </row>
    <row r="183" spans="81:83" x14ac:dyDescent="0.3">
      <c r="CC183" s="91"/>
      <c r="CD183" s="22"/>
      <c r="CE183" s="22"/>
    </row>
    <row r="184" spans="81:83" x14ac:dyDescent="0.3">
      <c r="CC184" s="91"/>
      <c r="CD184" s="22"/>
      <c r="CE184" s="22"/>
    </row>
    <row r="185" spans="81:83" x14ac:dyDescent="0.3">
      <c r="CC185" s="91"/>
      <c r="CD185" s="22"/>
      <c r="CE185" s="22"/>
    </row>
    <row r="186" spans="81:83" x14ac:dyDescent="0.3">
      <c r="CC186" s="91"/>
      <c r="CD186" s="22"/>
      <c r="CE186" s="22"/>
    </row>
    <row r="187" spans="81:83" x14ac:dyDescent="0.3">
      <c r="CC187" s="91"/>
      <c r="CD187" s="22"/>
      <c r="CE187" s="22"/>
    </row>
    <row r="188" spans="81:83" x14ac:dyDescent="0.3">
      <c r="CC188" s="91"/>
      <c r="CD188" s="22"/>
      <c r="CE188" s="22"/>
    </row>
    <row r="189" spans="81:83" x14ac:dyDescent="0.3">
      <c r="CC189" s="91"/>
      <c r="CD189" s="22"/>
      <c r="CE189" s="22"/>
    </row>
    <row r="190" spans="81:83" x14ac:dyDescent="0.3">
      <c r="CC190" s="91"/>
      <c r="CD190" s="22"/>
      <c r="CE190" s="22"/>
    </row>
    <row r="191" spans="81:83" x14ac:dyDescent="0.3">
      <c r="CC191" s="91"/>
      <c r="CD191" s="22"/>
      <c r="CE191" s="22"/>
    </row>
    <row r="192" spans="81:83" x14ac:dyDescent="0.3">
      <c r="CC192" s="91"/>
      <c r="CD192" s="22"/>
      <c r="CE192" s="22"/>
    </row>
    <row r="193" spans="81:83" x14ac:dyDescent="0.3">
      <c r="CC193" s="91"/>
      <c r="CD193" s="22"/>
      <c r="CE193" s="22"/>
    </row>
    <row r="194" spans="81:83" x14ac:dyDescent="0.3">
      <c r="CC194" s="91"/>
      <c r="CD194" s="22"/>
      <c r="CE194" s="22"/>
    </row>
    <row r="195" spans="81:83" x14ac:dyDescent="0.3">
      <c r="CC195" s="91"/>
      <c r="CD195" s="22"/>
      <c r="CE195" s="22"/>
    </row>
    <row r="196" spans="81:83" x14ac:dyDescent="0.3">
      <c r="CC196" s="91"/>
      <c r="CD196" s="22"/>
      <c r="CE196" s="22"/>
    </row>
    <row r="197" spans="81:83" x14ac:dyDescent="0.3">
      <c r="CC197" s="91"/>
      <c r="CD197" s="22"/>
      <c r="CE197" s="22"/>
    </row>
    <row r="198" spans="81:83" x14ac:dyDescent="0.3">
      <c r="CC198" s="91"/>
      <c r="CD198" s="22"/>
      <c r="CE198" s="22"/>
    </row>
    <row r="199" spans="81:83" x14ac:dyDescent="0.3">
      <c r="CC199" s="91"/>
      <c r="CD199" s="22"/>
      <c r="CE199" s="22"/>
    </row>
    <row r="200" spans="81:83" x14ac:dyDescent="0.3">
      <c r="CC200" s="91"/>
      <c r="CD200" s="22"/>
      <c r="CE200" s="22"/>
    </row>
    <row r="201" spans="81:83" x14ac:dyDescent="0.3">
      <c r="CC201" s="91"/>
      <c r="CD201" s="22"/>
      <c r="CE201" s="22"/>
    </row>
    <row r="202" spans="81:83" x14ac:dyDescent="0.3">
      <c r="CC202" s="91"/>
      <c r="CD202" s="22"/>
      <c r="CE202" s="22"/>
    </row>
    <row r="203" spans="81:83" x14ac:dyDescent="0.3">
      <c r="CC203" s="91"/>
      <c r="CD203" s="22"/>
      <c r="CE203" s="22"/>
    </row>
    <row r="204" spans="81:83" x14ac:dyDescent="0.3">
      <c r="CC204" s="91"/>
      <c r="CD204" s="22"/>
      <c r="CE204" s="22"/>
    </row>
    <row r="205" spans="81:83" x14ac:dyDescent="0.3">
      <c r="CC205" s="91"/>
      <c r="CD205" s="22"/>
      <c r="CE205" s="22"/>
    </row>
    <row r="206" spans="81:83" x14ac:dyDescent="0.3">
      <c r="CC206" s="91"/>
      <c r="CD206" s="22"/>
      <c r="CE206" s="22"/>
    </row>
    <row r="207" spans="81:83" x14ac:dyDescent="0.3">
      <c r="CC207" s="91"/>
      <c r="CD207" s="22"/>
      <c r="CE207" s="22"/>
    </row>
    <row r="208" spans="81:83" x14ac:dyDescent="0.3">
      <c r="CC208" s="91"/>
      <c r="CD208" s="22"/>
      <c r="CE208" s="22"/>
    </row>
    <row r="209" spans="81:83" x14ac:dyDescent="0.3">
      <c r="CC209" s="91"/>
      <c r="CD209" s="22"/>
      <c r="CE209" s="22"/>
    </row>
    <row r="210" spans="81:83" x14ac:dyDescent="0.3">
      <c r="CC210" s="91"/>
      <c r="CD210" s="22"/>
      <c r="CE210" s="22"/>
    </row>
    <row r="211" spans="81:83" x14ac:dyDescent="0.3">
      <c r="CC211" s="91"/>
      <c r="CD211" s="22"/>
      <c r="CE211" s="22"/>
    </row>
    <row r="212" spans="81:83" x14ac:dyDescent="0.3">
      <c r="CC212" s="91"/>
      <c r="CD212" s="22"/>
      <c r="CE212" s="22"/>
    </row>
    <row r="213" spans="81:83" x14ac:dyDescent="0.3">
      <c r="CC213" s="91"/>
      <c r="CD213" s="22"/>
      <c r="CE213" s="22"/>
    </row>
    <row r="214" spans="81:83" x14ac:dyDescent="0.3">
      <c r="CC214" s="91"/>
      <c r="CD214" s="22"/>
      <c r="CE214" s="22"/>
    </row>
    <row r="215" spans="81:83" x14ac:dyDescent="0.3">
      <c r="CC215" s="91"/>
      <c r="CD215" s="22"/>
      <c r="CE215" s="22"/>
    </row>
    <row r="216" spans="81:83" x14ac:dyDescent="0.3">
      <c r="CC216" s="91"/>
      <c r="CD216" s="22"/>
      <c r="CE216" s="22"/>
    </row>
    <row r="217" spans="81:83" x14ac:dyDescent="0.3">
      <c r="CC217" s="91"/>
      <c r="CD217" s="22"/>
      <c r="CE217" s="22"/>
    </row>
    <row r="218" spans="81:83" x14ac:dyDescent="0.3">
      <c r="CC218" s="91"/>
      <c r="CD218" s="22"/>
      <c r="CE218" s="22"/>
    </row>
    <row r="219" spans="81:83" x14ac:dyDescent="0.3">
      <c r="CC219" s="91"/>
      <c r="CD219" s="22"/>
      <c r="CE219" s="22"/>
    </row>
    <row r="220" spans="81:83" x14ac:dyDescent="0.3">
      <c r="CC220" s="91"/>
      <c r="CD220" s="22"/>
      <c r="CE220" s="22"/>
    </row>
    <row r="221" spans="81:83" x14ac:dyDescent="0.3">
      <c r="CC221" s="91"/>
      <c r="CD221" s="22"/>
      <c r="CE221" s="22"/>
    </row>
    <row r="222" spans="81:83" x14ac:dyDescent="0.3">
      <c r="CC222" s="91"/>
      <c r="CD222" s="22"/>
      <c r="CE222" s="22"/>
    </row>
    <row r="223" spans="81:83" x14ac:dyDescent="0.3">
      <c r="CC223" s="91"/>
      <c r="CD223" s="22"/>
      <c r="CE223" s="22"/>
    </row>
    <row r="224" spans="81:83" x14ac:dyDescent="0.3">
      <c r="CC224" s="91"/>
      <c r="CD224" s="22"/>
      <c r="CE224" s="22"/>
    </row>
    <row r="225" spans="81:83" x14ac:dyDescent="0.3">
      <c r="CC225" s="91"/>
      <c r="CD225" s="22"/>
      <c r="CE225" s="22"/>
    </row>
    <row r="226" spans="81:83" x14ac:dyDescent="0.3">
      <c r="CC226" s="91"/>
      <c r="CD226" s="22"/>
      <c r="CE226" s="22"/>
    </row>
    <row r="227" spans="81:83" x14ac:dyDescent="0.3">
      <c r="CC227" s="91"/>
      <c r="CD227" s="22"/>
      <c r="CE227" s="22"/>
    </row>
    <row r="228" spans="81:83" x14ac:dyDescent="0.3">
      <c r="CC228" s="91"/>
      <c r="CD228" s="22"/>
      <c r="CE228" s="22"/>
    </row>
    <row r="229" spans="81:83" x14ac:dyDescent="0.3">
      <c r="CC229" s="91"/>
      <c r="CD229" s="22"/>
      <c r="CE229" s="22"/>
    </row>
    <row r="230" spans="81:83" x14ac:dyDescent="0.3">
      <c r="CC230" s="91"/>
      <c r="CD230" s="22"/>
      <c r="CE230" s="22"/>
    </row>
    <row r="231" spans="81:83" x14ac:dyDescent="0.3">
      <c r="CC231" s="91"/>
      <c r="CD231" s="22"/>
      <c r="CE231" s="22"/>
    </row>
    <row r="232" spans="81:83" x14ac:dyDescent="0.3">
      <c r="CC232" s="91"/>
      <c r="CD232" s="22"/>
      <c r="CE232" s="22"/>
    </row>
    <row r="233" spans="81:83" x14ac:dyDescent="0.3">
      <c r="CC233" s="91"/>
      <c r="CD233" s="22"/>
      <c r="CE233" s="22"/>
    </row>
    <row r="234" spans="81:83" x14ac:dyDescent="0.3">
      <c r="CC234" s="91"/>
      <c r="CD234" s="22"/>
      <c r="CE234" s="22"/>
    </row>
    <row r="235" spans="81:83" x14ac:dyDescent="0.3">
      <c r="CC235" s="91"/>
      <c r="CD235" s="22"/>
      <c r="CE235" s="22"/>
    </row>
    <row r="236" spans="81:83" x14ac:dyDescent="0.3">
      <c r="CC236" s="91"/>
      <c r="CD236" s="22"/>
      <c r="CE236" s="22"/>
    </row>
    <row r="237" spans="81:83" x14ac:dyDescent="0.3">
      <c r="CC237" s="91"/>
      <c r="CD237" s="22"/>
      <c r="CE237" s="22"/>
    </row>
    <row r="238" spans="81:83" x14ac:dyDescent="0.3">
      <c r="CC238" s="91"/>
      <c r="CD238" s="22"/>
      <c r="CE238" s="22"/>
    </row>
    <row r="239" spans="81:83" x14ac:dyDescent="0.3">
      <c r="CC239" s="91"/>
      <c r="CD239" s="22"/>
      <c r="CE239" s="22"/>
    </row>
    <row r="240" spans="81:83" x14ac:dyDescent="0.3">
      <c r="CC240" s="91"/>
      <c r="CD240" s="22"/>
      <c r="CE240" s="22"/>
    </row>
    <row r="241" spans="81:83" x14ac:dyDescent="0.3">
      <c r="CC241" s="91"/>
      <c r="CD241" s="22"/>
      <c r="CE241" s="22"/>
    </row>
    <row r="242" spans="81:83" x14ac:dyDescent="0.3">
      <c r="CC242" s="91"/>
      <c r="CD242" s="22"/>
      <c r="CE242" s="22"/>
    </row>
    <row r="243" spans="81:83" x14ac:dyDescent="0.3">
      <c r="CC243" s="91"/>
      <c r="CD243" s="22"/>
      <c r="CE243" s="22"/>
    </row>
    <row r="244" spans="81:83" x14ac:dyDescent="0.3">
      <c r="CC244" s="91"/>
      <c r="CD244" s="22"/>
      <c r="CE244" s="22"/>
    </row>
    <row r="245" spans="81:83" x14ac:dyDescent="0.3">
      <c r="CC245" s="91"/>
      <c r="CD245" s="22"/>
      <c r="CE245" s="22"/>
    </row>
    <row r="246" spans="81:83" x14ac:dyDescent="0.3">
      <c r="CC246" s="91"/>
      <c r="CD246" s="22"/>
      <c r="CE246" s="22"/>
    </row>
    <row r="247" spans="81:83" x14ac:dyDescent="0.3">
      <c r="CC247" s="91"/>
      <c r="CD247" s="22"/>
      <c r="CE247" s="22"/>
    </row>
    <row r="248" spans="81:83" x14ac:dyDescent="0.3">
      <c r="CC248" s="91"/>
      <c r="CD248" s="22"/>
      <c r="CE248" s="22"/>
    </row>
    <row r="249" spans="81:83" x14ac:dyDescent="0.3">
      <c r="CC249" s="91"/>
      <c r="CD249" s="22"/>
      <c r="CE249" s="22"/>
    </row>
    <row r="250" spans="81:83" x14ac:dyDescent="0.3">
      <c r="CC250" s="91"/>
      <c r="CD250" s="22"/>
      <c r="CE250" s="22"/>
    </row>
    <row r="251" spans="81:83" x14ac:dyDescent="0.3">
      <c r="CC251" s="91"/>
      <c r="CD251" s="22"/>
      <c r="CE251" s="22"/>
    </row>
    <row r="252" spans="81:83" x14ac:dyDescent="0.3">
      <c r="CC252" s="91"/>
      <c r="CD252" s="22"/>
      <c r="CE252" s="22"/>
    </row>
    <row r="253" spans="81:83" x14ac:dyDescent="0.3">
      <c r="CC253" s="91"/>
      <c r="CD253" s="22"/>
      <c r="CE253" s="22"/>
    </row>
    <row r="254" spans="81:83" x14ac:dyDescent="0.3">
      <c r="CC254" s="91"/>
      <c r="CD254" s="22"/>
      <c r="CE254" s="22"/>
    </row>
    <row r="255" spans="81:83" x14ac:dyDescent="0.3">
      <c r="CC255" s="91"/>
      <c r="CD255" s="22"/>
      <c r="CE255" s="22"/>
    </row>
    <row r="256" spans="81:83" x14ac:dyDescent="0.3">
      <c r="CC256" s="91"/>
      <c r="CD256" s="22"/>
      <c r="CE256" s="22"/>
    </row>
    <row r="257" spans="81:83" x14ac:dyDescent="0.3">
      <c r="CC257" s="91"/>
      <c r="CD257" s="22"/>
      <c r="CE257" s="22"/>
    </row>
    <row r="258" spans="81:83" x14ac:dyDescent="0.3">
      <c r="CC258" s="91"/>
      <c r="CD258" s="22"/>
      <c r="CE258" s="22"/>
    </row>
    <row r="259" spans="81:83" x14ac:dyDescent="0.3">
      <c r="CC259" s="91"/>
      <c r="CD259" s="22"/>
      <c r="CE259" s="22"/>
    </row>
    <row r="260" spans="81:83" x14ac:dyDescent="0.3">
      <c r="CC260" s="91"/>
      <c r="CD260" s="22"/>
      <c r="CE260" s="22"/>
    </row>
    <row r="261" spans="81:83" x14ac:dyDescent="0.3">
      <c r="CC261" s="91"/>
      <c r="CD261" s="22"/>
      <c r="CE261" s="22"/>
    </row>
    <row r="262" spans="81:83" x14ac:dyDescent="0.3">
      <c r="CC262" s="91"/>
      <c r="CD262" s="22"/>
      <c r="CE262" s="22"/>
    </row>
    <row r="263" spans="81:83" x14ac:dyDescent="0.3">
      <c r="CC263" s="91"/>
      <c r="CD263" s="22"/>
      <c r="CE263" s="22"/>
    </row>
    <row r="264" spans="81:83" x14ac:dyDescent="0.3">
      <c r="CC264" s="91"/>
      <c r="CD264" s="22"/>
      <c r="CE264" s="22"/>
    </row>
    <row r="265" spans="81:83" x14ac:dyDescent="0.3">
      <c r="CC265" s="91"/>
      <c r="CD265" s="22"/>
      <c r="CE265" s="22"/>
    </row>
    <row r="266" spans="81:83" x14ac:dyDescent="0.3">
      <c r="CC266" s="91"/>
      <c r="CD266" s="22"/>
      <c r="CE266" s="22"/>
    </row>
    <row r="267" spans="81:83" x14ac:dyDescent="0.3">
      <c r="CC267" s="91"/>
      <c r="CD267" s="22"/>
      <c r="CE267" s="22"/>
    </row>
    <row r="268" spans="81:83" x14ac:dyDescent="0.3">
      <c r="CC268" s="91"/>
      <c r="CD268" s="22"/>
      <c r="CE268" s="22"/>
    </row>
    <row r="269" spans="81:83" x14ac:dyDescent="0.3">
      <c r="CC269" s="91"/>
      <c r="CD269" s="22"/>
      <c r="CE269" s="22"/>
    </row>
    <row r="270" spans="81:83" x14ac:dyDescent="0.3">
      <c r="CC270" s="91"/>
      <c r="CD270" s="22"/>
      <c r="CE270" s="22"/>
    </row>
    <row r="271" spans="81:83" x14ac:dyDescent="0.3">
      <c r="CC271" s="91"/>
      <c r="CD271" s="22"/>
      <c r="CE271" s="22"/>
    </row>
    <row r="272" spans="81:83" x14ac:dyDescent="0.3">
      <c r="CC272" s="91"/>
      <c r="CD272" s="22"/>
      <c r="CE272" s="22"/>
    </row>
    <row r="273" spans="81:83" x14ac:dyDescent="0.3">
      <c r="CC273" s="91"/>
      <c r="CD273" s="22"/>
      <c r="CE273" s="22"/>
    </row>
    <row r="274" spans="81:83" x14ac:dyDescent="0.3">
      <c r="CC274" s="91"/>
      <c r="CD274" s="22"/>
      <c r="CE274" s="22"/>
    </row>
    <row r="275" spans="81:83" x14ac:dyDescent="0.3">
      <c r="CC275" s="91"/>
      <c r="CD275" s="22"/>
      <c r="CE275" s="22"/>
    </row>
    <row r="276" spans="81:83" x14ac:dyDescent="0.3">
      <c r="CC276" s="91"/>
      <c r="CD276" s="22"/>
      <c r="CE276" s="22"/>
    </row>
    <row r="277" spans="81:83" x14ac:dyDescent="0.3">
      <c r="CC277" s="91"/>
      <c r="CD277" s="22"/>
      <c r="CE277" s="22"/>
    </row>
    <row r="278" spans="81:83" x14ac:dyDescent="0.3">
      <c r="CC278" s="91"/>
      <c r="CD278" s="22"/>
      <c r="CE278" s="22"/>
    </row>
    <row r="279" spans="81:83" x14ac:dyDescent="0.3">
      <c r="CC279" s="91"/>
      <c r="CD279" s="22"/>
      <c r="CE279" s="22"/>
    </row>
    <row r="280" spans="81:83" x14ac:dyDescent="0.3">
      <c r="CC280" s="91"/>
      <c r="CD280" s="22"/>
      <c r="CE280" s="22"/>
    </row>
    <row r="281" spans="81:83" x14ac:dyDescent="0.3">
      <c r="CC281" s="91"/>
      <c r="CD281" s="22"/>
      <c r="CE281" s="22"/>
    </row>
    <row r="282" spans="81:83" x14ac:dyDescent="0.3">
      <c r="CC282" s="91"/>
      <c r="CD282" s="22"/>
      <c r="CE282" s="22"/>
    </row>
    <row r="283" spans="81:83" x14ac:dyDescent="0.3">
      <c r="CC283" s="91"/>
      <c r="CD283" s="22"/>
      <c r="CE283" s="22"/>
    </row>
    <row r="284" spans="81:83" x14ac:dyDescent="0.3">
      <c r="CC284" s="91"/>
      <c r="CD284" s="22"/>
      <c r="CE284" s="22"/>
    </row>
    <row r="285" spans="81:83" x14ac:dyDescent="0.3">
      <c r="CC285" s="91"/>
      <c r="CD285" s="22"/>
      <c r="CE285" s="22"/>
    </row>
    <row r="286" spans="81:83" x14ac:dyDescent="0.3">
      <c r="CC286" s="91"/>
      <c r="CD286" s="22"/>
      <c r="CE286" s="22"/>
    </row>
    <row r="287" spans="81:83" x14ac:dyDescent="0.3">
      <c r="CC287" s="91"/>
      <c r="CD287" s="22"/>
      <c r="CE287" s="22"/>
    </row>
    <row r="288" spans="81:83" x14ac:dyDescent="0.3">
      <c r="CC288" s="91"/>
      <c r="CD288" s="22"/>
      <c r="CE288" s="22"/>
    </row>
    <row r="289" spans="81:83" x14ac:dyDescent="0.3">
      <c r="CC289" s="91"/>
      <c r="CD289" s="22"/>
      <c r="CE289" s="22"/>
    </row>
    <row r="290" spans="81:83" x14ac:dyDescent="0.3">
      <c r="CC290" s="91"/>
      <c r="CD290" s="22"/>
      <c r="CE290" s="22"/>
    </row>
    <row r="291" spans="81:83" x14ac:dyDescent="0.3">
      <c r="CC291" s="91"/>
      <c r="CD291" s="22"/>
      <c r="CE291" s="22"/>
    </row>
    <row r="292" spans="81:83" x14ac:dyDescent="0.3">
      <c r="CC292" s="91"/>
      <c r="CD292" s="22"/>
      <c r="CE292" s="22"/>
    </row>
    <row r="293" spans="81:83" x14ac:dyDescent="0.3">
      <c r="CC293" s="91"/>
      <c r="CD293" s="22"/>
      <c r="CE293" s="22"/>
    </row>
    <row r="294" spans="81:83" x14ac:dyDescent="0.3">
      <c r="CC294" s="91"/>
      <c r="CD294" s="22"/>
      <c r="CE294" s="22"/>
    </row>
    <row r="295" spans="81:83" x14ac:dyDescent="0.3">
      <c r="CC295" s="91"/>
      <c r="CD295" s="22"/>
      <c r="CE295" s="22"/>
    </row>
    <row r="296" spans="81:83" x14ac:dyDescent="0.3">
      <c r="CC296" s="91"/>
      <c r="CD296" s="22"/>
      <c r="CE296" s="22"/>
    </row>
    <row r="297" spans="81:83" x14ac:dyDescent="0.3">
      <c r="CC297" s="91"/>
      <c r="CD297" s="22"/>
      <c r="CE297" s="22"/>
    </row>
    <row r="298" spans="81:83" x14ac:dyDescent="0.3">
      <c r="CC298" s="91"/>
      <c r="CD298" s="22"/>
      <c r="CE298" s="22"/>
    </row>
    <row r="299" spans="81:83" x14ac:dyDescent="0.3">
      <c r="CC299" s="91"/>
      <c r="CD299" s="22"/>
      <c r="CE299" s="22"/>
    </row>
    <row r="300" spans="81:83" x14ac:dyDescent="0.3">
      <c r="CC300" s="91"/>
      <c r="CD300" s="22"/>
      <c r="CE300" s="22"/>
    </row>
    <row r="301" spans="81:83" x14ac:dyDescent="0.3">
      <c r="CC301" s="91"/>
      <c r="CD301" s="22"/>
      <c r="CE301" s="22"/>
    </row>
    <row r="302" spans="81:83" x14ac:dyDescent="0.3">
      <c r="CC302" s="91"/>
      <c r="CD302" s="22"/>
      <c r="CE302" s="22"/>
    </row>
    <row r="303" spans="81:83" x14ac:dyDescent="0.3">
      <c r="CC303" s="91"/>
      <c r="CD303" s="22"/>
      <c r="CE303" s="22"/>
    </row>
    <row r="304" spans="81:83" x14ac:dyDescent="0.3">
      <c r="CC304" s="91"/>
      <c r="CD304" s="22"/>
      <c r="CE304" s="22"/>
    </row>
    <row r="305" spans="81:83" x14ac:dyDescent="0.3">
      <c r="CC305" s="91"/>
      <c r="CD305" s="22"/>
      <c r="CE305" s="22"/>
    </row>
    <row r="306" spans="81:83" x14ac:dyDescent="0.3">
      <c r="CC306" s="91"/>
      <c r="CD306" s="22"/>
      <c r="CE306" s="22"/>
    </row>
    <row r="307" spans="81:83" x14ac:dyDescent="0.3">
      <c r="CC307" s="91"/>
      <c r="CD307" s="22"/>
      <c r="CE307" s="22"/>
    </row>
    <row r="308" spans="81:83" x14ac:dyDescent="0.3">
      <c r="CC308" s="91"/>
      <c r="CD308" s="22"/>
      <c r="CE308" s="22"/>
    </row>
    <row r="309" spans="81:83" x14ac:dyDescent="0.3">
      <c r="CC309" s="91"/>
      <c r="CD309" s="22"/>
      <c r="CE309" s="22"/>
    </row>
    <row r="310" spans="81:83" x14ac:dyDescent="0.3">
      <c r="CC310" s="91"/>
      <c r="CD310" s="22"/>
      <c r="CE310" s="22"/>
    </row>
    <row r="311" spans="81:83" x14ac:dyDescent="0.3">
      <c r="CC311" s="91"/>
      <c r="CD311" s="22"/>
      <c r="CE311" s="22"/>
    </row>
    <row r="312" spans="81:83" x14ac:dyDescent="0.3">
      <c r="CC312" s="91"/>
      <c r="CD312" s="22"/>
      <c r="CE312" s="22"/>
    </row>
    <row r="313" spans="81:83" x14ac:dyDescent="0.3">
      <c r="CC313" s="91"/>
      <c r="CD313" s="22"/>
      <c r="CE313" s="22"/>
    </row>
    <row r="314" spans="81:83" x14ac:dyDescent="0.3">
      <c r="CC314" s="91"/>
      <c r="CD314" s="22"/>
      <c r="CE314" s="22"/>
    </row>
    <row r="315" spans="81:83" x14ac:dyDescent="0.3">
      <c r="CC315" s="91"/>
      <c r="CD315" s="22"/>
      <c r="CE315" s="22"/>
    </row>
    <row r="316" spans="81:83" x14ac:dyDescent="0.3">
      <c r="CC316" s="91"/>
      <c r="CD316" s="22"/>
      <c r="CE316" s="22"/>
    </row>
    <row r="317" spans="81:83" x14ac:dyDescent="0.3">
      <c r="CC317" s="91"/>
      <c r="CD317" s="22"/>
      <c r="CE317" s="22"/>
    </row>
    <row r="318" spans="81:83" x14ac:dyDescent="0.3">
      <c r="CC318" s="91"/>
      <c r="CD318" s="22"/>
      <c r="CE318" s="22"/>
    </row>
    <row r="319" spans="81:83" x14ac:dyDescent="0.3">
      <c r="CC319" s="91"/>
      <c r="CD319" s="22"/>
      <c r="CE319" s="22"/>
    </row>
    <row r="320" spans="81:83" x14ac:dyDescent="0.3">
      <c r="CC320" s="91"/>
      <c r="CD320" s="22"/>
      <c r="CE320" s="22"/>
    </row>
    <row r="321" spans="81:83" x14ac:dyDescent="0.3">
      <c r="CC321" s="91"/>
      <c r="CD321" s="22"/>
      <c r="CE321" s="22"/>
    </row>
    <row r="322" spans="81:83" x14ac:dyDescent="0.3">
      <c r="CC322" s="91"/>
      <c r="CD322" s="22"/>
      <c r="CE322" s="22"/>
    </row>
    <row r="323" spans="81:83" x14ac:dyDescent="0.3">
      <c r="CC323" s="91"/>
      <c r="CD323" s="22"/>
      <c r="CE323" s="22"/>
    </row>
    <row r="324" spans="81:83" x14ac:dyDescent="0.3">
      <c r="CC324" s="91"/>
      <c r="CD324" s="22"/>
      <c r="CE324" s="22"/>
    </row>
    <row r="325" spans="81:83" x14ac:dyDescent="0.3">
      <c r="CC325" s="91"/>
      <c r="CD325" s="22"/>
      <c r="CE325" s="22"/>
    </row>
    <row r="326" spans="81:83" x14ac:dyDescent="0.3">
      <c r="CC326" s="91"/>
      <c r="CD326" s="22"/>
      <c r="CE326" s="22"/>
    </row>
    <row r="327" spans="81:83" x14ac:dyDescent="0.3">
      <c r="CC327" s="91"/>
      <c r="CD327" s="22"/>
      <c r="CE327" s="22"/>
    </row>
    <row r="328" spans="81:83" x14ac:dyDescent="0.3">
      <c r="CC328" s="91"/>
      <c r="CD328" s="22"/>
      <c r="CE328" s="22"/>
    </row>
    <row r="329" spans="81:83" x14ac:dyDescent="0.3">
      <c r="CC329" s="91"/>
      <c r="CD329" s="22"/>
      <c r="CE329" s="22"/>
    </row>
    <row r="330" spans="81:83" x14ac:dyDescent="0.3">
      <c r="CC330" s="91"/>
      <c r="CD330" s="22"/>
      <c r="CE330" s="22"/>
    </row>
    <row r="331" spans="81:83" x14ac:dyDescent="0.3">
      <c r="CC331" s="91"/>
      <c r="CD331" s="22"/>
      <c r="CE331" s="22"/>
    </row>
    <row r="332" spans="81:83" x14ac:dyDescent="0.3">
      <c r="CC332" s="91"/>
      <c r="CD332" s="22"/>
      <c r="CE332" s="22"/>
    </row>
    <row r="333" spans="81:83" x14ac:dyDescent="0.3">
      <c r="CC333" s="91"/>
      <c r="CD333" s="22"/>
      <c r="CE333" s="22"/>
    </row>
    <row r="334" spans="81:83" x14ac:dyDescent="0.3">
      <c r="CC334" s="91"/>
      <c r="CD334" s="22"/>
      <c r="CE334" s="22"/>
    </row>
    <row r="335" spans="81:83" x14ac:dyDescent="0.3">
      <c r="CC335" s="91"/>
      <c r="CD335" s="22"/>
      <c r="CE335" s="22"/>
    </row>
    <row r="336" spans="81:83" x14ac:dyDescent="0.3">
      <c r="CC336" s="91"/>
      <c r="CD336" s="22"/>
      <c r="CE336" s="22"/>
    </row>
    <row r="337" spans="81:83" x14ac:dyDescent="0.3">
      <c r="CC337" s="91"/>
      <c r="CD337" s="22"/>
      <c r="CE337" s="22"/>
    </row>
    <row r="338" spans="81:83" x14ac:dyDescent="0.3">
      <c r="CC338" s="91"/>
      <c r="CD338" s="22"/>
      <c r="CE338" s="22"/>
    </row>
    <row r="339" spans="81:83" x14ac:dyDescent="0.3">
      <c r="CC339" s="91"/>
      <c r="CD339" s="22"/>
      <c r="CE339" s="22"/>
    </row>
    <row r="340" spans="81:83" x14ac:dyDescent="0.3">
      <c r="CC340" s="91"/>
      <c r="CD340" s="22"/>
      <c r="CE340" s="22"/>
    </row>
    <row r="341" spans="81:83" x14ac:dyDescent="0.3">
      <c r="CC341" s="91"/>
      <c r="CD341" s="22"/>
      <c r="CE341" s="22"/>
    </row>
    <row r="342" spans="81:83" x14ac:dyDescent="0.3">
      <c r="CC342" s="91"/>
      <c r="CD342" s="22"/>
      <c r="CE342" s="22"/>
    </row>
    <row r="343" spans="81:83" x14ac:dyDescent="0.3">
      <c r="CC343" s="91"/>
      <c r="CD343" s="22"/>
      <c r="CE343" s="22"/>
    </row>
    <row r="344" spans="81:83" x14ac:dyDescent="0.3">
      <c r="CC344" s="91"/>
      <c r="CD344" s="22"/>
      <c r="CE344" s="22"/>
    </row>
    <row r="345" spans="81:83" x14ac:dyDescent="0.3">
      <c r="CC345" s="91"/>
      <c r="CD345" s="22"/>
      <c r="CE345" s="22"/>
    </row>
    <row r="346" spans="81:83" x14ac:dyDescent="0.3">
      <c r="CC346" s="91"/>
      <c r="CD346" s="22"/>
      <c r="CE346" s="22"/>
    </row>
    <row r="347" spans="81:83" x14ac:dyDescent="0.3">
      <c r="CC347" s="91"/>
      <c r="CD347" s="22"/>
      <c r="CE347" s="22"/>
    </row>
    <row r="348" spans="81:83" x14ac:dyDescent="0.3">
      <c r="CC348" s="91"/>
      <c r="CD348" s="22"/>
      <c r="CE348" s="22"/>
    </row>
    <row r="349" spans="81:83" x14ac:dyDescent="0.3">
      <c r="CC349" s="91"/>
      <c r="CD349" s="22"/>
      <c r="CE349" s="22"/>
    </row>
    <row r="350" spans="81:83" x14ac:dyDescent="0.3">
      <c r="CC350" s="91"/>
      <c r="CD350" s="22"/>
      <c r="CE350" s="22"/>
    </row>
    <row r="351" spans="81:83" x14ac:dyDescent="0.3">
      <c r="CC351" s="91"/>
      <c r="CD351" s="22"/>
      <c r="CE351" s="22"/>
    </row>
    <row r="352" spans="81:83" x14ac:dyDescent="0.3">
      <c r="CC352" s="91"/>
      <c r="CD352" s="22"/>
      <c r="CE352" s="22"/>
    </row>
    <row r="353" spans="81:83" x14ac:dyDescent="0.3">
      <c r="CC353" s="91"/>
      <c r="CD353" s="22"/>
      <c r="CE353" s="22"/>
    </row>
    <row r="354" spans="81:83" x14ac:dyDescent="0.3">
      <c r="CC354" s="91"/>
      <c r="CD354" s="22"/>
      <c r="CE354" s="22"/>
    </row>
    <row r="355" spans="81:83" x14ac:dyDescent="0.3">
      <c r="CC355" s="91"/>
      <c r="CD355" s="22"/>
      <c r="CE355" s="22"/>
    </row>
    <row r="356" spans="81:83" x14ac:dyDescent="0.3">
      <c r="CC356" s="91"/>
      <c r="CD356" s="22"/>
      <c r="CE356" s="22"/>
    </row>
    <row r="357" spans="81:83" x14ac:dyDescent="0.3">
      <c r="CC357" s="91"/>
      <c r="CD357" s="22"/>
      <c r="CE357" s="22"/>
    </row>
    <row r="358" spans="81:83" x14ac:dyDescent="0.3">
      <c r="CC358" s="91"/>
      <c r="CD358" s="22"/>
      <c r="CE358" s="22"/>
    </row>
    <row r="359" spans="81:83" x14ac:dyDescent="0.3">
      <c r="CC359" s="91"/>
      <c r="CD359" s="22"/>
      <c r="CE359" s="22"/>
    </row>
    <row r="360" spans="81:83" x14ac:dyDescent="0.3">
      <c r="CC360" s="91"/>
      <c r="CD360" s="22"/>
      <c r="CE360" s="22"/>
    </row>
    <row r="361" spans="81:83" x14ac:dyDescent="0.3">
      <c r="CC361" s="91"/>
      <c r="CD361" s="22"/>
      <c r="CE361" s="22"/>
    </row>
    <row r="362" spans="81:83" x14ac:dyDescent="0.3">
      <c r="CC362" s="91"/>
      <c r="CD362" s="22"/>
      <c r="CE362" s="22"/>
    </row>
    <row r="363" spans="81:83" x14ac:dyDescent="0.3">
      <c r="CC363" s="91"/>
      <c r="CD363" s="22"/>
      <c r="CE363" s="22"/>
    </row>
    <row r="364" spans="81:83" x14ac:dyDescent="0.3">
      <c r="CC364" s="91"/>
      <c r="CD364" s="22"/>
      <c r="CE364" s="22"/>
    </row>
    <row r="365" spans="81:83" x14ac:dyDescent="0.3">
      <c r="CC365" s="91"/>
      <c r="CD365" s="22"/>
      <c r="CE365" s="22"/>
    </row>
    <row r="366" spans="81:83" x14ac:dyDescent="0.3">
      <c r="CC366" s="91"/>
      <c r="CD366" s="22"/>
      <c r="CE366" s="22"/>
    </row>
    <row r="367" spans="81:83" x14ac:dyDescent="0.3">
      <c r="CC367" s="91"/>
      <c r="CD367" s="22"/>
      <c r="CE367" s="22"/>
    </row>
    <row r="368" spans="81:83" x14ac:dyDescent="0.3">
      <c r="CC368" s="91"/>
      <c r="CD368" s="22"/>
      <c r="CE368" s="22"/>
    </row>
    <row r="369" spans="81:83" x14ac:dyDescent="0.3">
      <c r="CC369" s="91"/>
      <c r="CD369" s="22"/>
      <c r="CE369" s="22"/>
    </row>
    <row r="370" spans="81:83" x14ac:dyDescent="0.3">
      <c r="CC370" s="91"/>
      <c r="CD370" s="22"/>
      <c r="CE370" s="22"/>
    </row>
    <row r="371" spans="81:83" x14ac:dyDescent="0.3">
      <c r="CC371" s="91"/>
      <c r="CD371" s="22"/>
      <c r="CE371" s="22"/>
    </row>
    <row r="372" spans="81:83" x14ac:dyDescent="0.3">
      <c r="CC372" s="91"/>
      <c r="CD372" s="22"/>
      <c r="CE372" s="22"/>
    </row>
    <row r="373" spans="81:83" x14ac:dyDescent="0.3">
      <c r="CC373" s="91"/>
      <c r="CD373" s="22"/>
      <c r="CE373" s="22"/>
    </row>
    <row r="374" spans="81:83" x14ac:dyDescent="0.3">
      <c r="CC374" s="91"/>
      <c r="CD374" s="22"/>
      <c r="CE374" s="22"/>
    </row>
    <row r="375" spans="81:83" x14ac:dyDescent="0.3">
      <c r="CC375" s="91"/>
      <c r="CD375" s="22"/>
      <c r="CE375" s="22"/>
    </row>
    <row r="376" spans="81:83" x14ac:dyDescent="0.3">
      <c r="CC376" s="91"/>
      <c r="CD376" s="22"/>
      <c r="CE376" s="22"/>
    </row>
    <row r="377" spans="81:83" x14ac:dyDescent="0.3">
      <c r="CC377" s="91"/>
      <c r="CD377" s="22"/>
      <c r="CE377" s="22"/>
    </row>
    <row r="378" spans="81:83" x14ac:dyDescent="0.3">
      <c r="CC378" s="91"/>
      <c r="CD378" s="22"/>
      <c r="CE378" s="22"/>
    </row>
    <row r="379" spans="81:83" x14ac:dyDescent="0.3">
      <c r="CC379" s="91"/>
      <c r="CD379" s="22"/>
      <c r="CE379" s="22"/>
    </row>
    <row r="380" spans="81:83" x14ac:dyDescent="0.3">
      <c r="CC380" s="91"/>
      <c r="CD380" s="22"/>
      <c r="CE380" s="22"/>
    </row>
    <row r="381" spans="81:83" x14ac:dyDescent="0.3">
      <c r="CC381" s="91"/>
      <c r="CD381" s="22"/>
      <c r="CE381" s="22"/>
    </row>
    <row r="382" spans="81:83" x14ac:dyDescent="0.3">
      <c r="CC382" s="91"/>
      <c r="CD382" s="22"/>
      <c r="CE382" s="22"/>
    </row>
    <row r="383" spans="81:83" x14ac:dyDescent="0.3">
      <c r="CC383" s="91"/>
      <c r="CD383" s="22"/>
      <c r="CE383" s="22"/>
    </row>
    <row r="384" spans="81:83" x14ac:dyDescent="0.3">
      <c r="CC384" s="91"/>
      <c r="CD384" s="22"/>
      <c r="CE384" s="22"/>
    </row>
    <row r="385" spans="81:83" x14ac:dyDescent="0.3">
      <c r="CC385" s="91"/>
      <c r="CD385" s="22"/>
      <c r="CE385" s="22"/>
    </row>
    <row r="386" spans="81:83" x14ac:dyDescent="0.3">
      <c r="CC386" s="91"/>
      <c r="CD386" s="22"/>
      <c r="CE386" s="22"/>
    </row>
    <row r="387" spans="81:83" x14ac:dyDescent="0.3">
      <c r="CC387" s="91"/>
      <c r="CD387" s="22"/>
      <c r="CE387" s="22"/>
    </row>
    <row r="388" spans="81:83" x14ac:dyDescent="0.3">
      <c r="CC388" s="91"/>
      <c r="CD388" s="22"/>
      <c r="CE388" s="22"/>
    </row>
    <row r="389" spans="81:83" x14ac:dyDescent="0.3">
      <c r="CC389" s="91"/>
      <c r="CD389" s="22"/>
      <c r="CE389" s="22"/>
    </row>
    <row r="390" spans="81:83" x14ac:dyDescent="0.3">
      <c r="CC390" s="91"/>
      <c r="CD390" s="22"/>
      <c r="CE390" s="22"/>
    </row>
    <row r="391" spans="81:83" x14ac:dyDescent="0.3">
      <c r="CC391" s="91"/>
      <c r="CD391" s="22"/>
      <c r="CE391" s="22"/>
    </row>
    <row r="392" spans="81:83" x14ac:dyDescent="0.3">
      <c r="CC392" s="91"/>
      <c r="CD392" s="22"/>
      <c r="CE392" s="22"/>
    </row>
    <row r="393" spans="81:83" x14ac:dyDescent="0.3">
      <c r="CC393" s="91"/>
      <c r="CD393" s="22"/>
      <c r="CE393" s="22"/>
    </row>
    <row r="394" spans="81:83" x14ac:dyDescent="0.3">
      <c r="CC394" s="91"/>
      <c r="CD394" s="22"/>
      <c r="CE394" s="22"/>
    </row>
    <row r="395" spans="81:83" x14ac:dyDescent="0.3">
      <c r="CC395" s="91"/>
      <c r="CD395" s="22"/>
      <c r="CE395" s="22"/>
    </row>
    <row r="396" spans="81:83" x14ac:dyDescent="0.3">
      <c r="CC396" s="91"/>
      <c r="CD396" s="22"/>
      <c r="CE396" s="22"/>
    </row>
    <row r="397" spans="81:83" x14ac:dyDescent="0.3">
      <c r="CC397" s="91"/>
      <c r="CD397" s="22"/>
      <c r="CE397" s="22"/>
    </row>
    <row r="398" spans="81:83" x14ac:dyDescent="0.3">
      <c r="CC398" s="91"/>
      <c r="CD398" s="22"/>
      <c r="CE398" s="22"/>
    </row>
    <row r="399" spans="81:83" x14ac:dyDescent="0.3">
      <c r="CC399" s="91"/>
      <c r="CD399" s="22"/>
      <c r="CE399" s="22"/>
    </row>
    <row r="400" spans="81:83" x14ac:dyDescent="0.3">
      <c r="CC400" s="91"/>
      <c r="CD400" s="22"/>
      <c r="CE400" s="22"/>
    </row>
    <row r="401" spans="81:83" x14ac:dyDescent="0.3">
      <c r="CC401" s="91"/>
      <c r="CD401" s="22"/>
      <c r="CE401" s="22"/>
    </row>
    <row r="402" spans="81:83" x14ac:dyDescent="0.3">
      <c r="CC402" s="91"/>
      <c r="CD402" s="22"/>
      <c r="CE402" s="22"/>
    </row>
    <row r="403" spans="81:83" x14ac:dyDescent="0.3">
      <c r="CC403" s="91"/>
      <c r="CD403" s="22"/>
      <c r="CE403" s="22"/>
    </row>
    <row r="404" spans="81:83" x14ac:dyDescent="0.3">
      <c r="CC404" s="91"/>
      <c r="CD404" s="22"/>
      <c r="CE404" s="22"/>
    </row>
    <row r="405" spans="81:83" x14ac:dyDescent="0.3">
      <c r="CC405" s="91"/>
      <c r="CD405" s="22"/>
      <c r="CE405" s="22"/>
    </row>
    <row r="406" spans="81:83" x14ac:dyDescent="0.3">
      <c r="CC406" s="91"/>
      <c r="CD406" s="22"/>
      <c r="CE406" s="22"/>
    </row>
    <row r="407" spans="81:83" x14ac:dyDescent="0.3">
      <c r="CC407" s="91"/>
      <c r="CD407" s="22"/>
      <c r="CE407" s="22"/>
    </row>
    <row r="408" spans="81:83" x14ac:dyDescent="0.3">
      <c r="CC408" s="91"/>
      <c r="CD408" s="22"/>
      <c r="CE408" s="22"/>
    </row>
    <row r="409" spans="81:83" x14ac:dyDescent="0.3">
      <c r="CC409" s="91"/>
      <c r="CD409" s="22"/>
      <c r="CE409" s="22"/>
    </row>
    <row r="410" spans="81:83" x14ac:dyDescent="0.3">
      <c r="CC410" s="91"/>
      <c r="CD410" s="22"/>
      <c r="CE410" s="22"/>
    </row>
    <row r="411" spans="81:83" x14ac:dyDescent="0.3">
      <c r="CC411" s="91"/>
      <c r="CD411" s="22"/>
      <c r="CE411" s="22"/>
    </row>
    <row r="412" spans="81:83" x14ac:dyDescent="0.3">
      <c r="CC412" s="91"/>
      <c r="CD412" s="22"/>
      <c r="CE412" s="22"/>
    </row>
    <row r="413" spans="81:83" x14ac:dyDescent="0.3">
      <c r="CC413" s="91"/>
      <c r="CD413" s="22"/>
      <c r="CE413" s="22"/>
    </row>
    <row r="414" spans="81:83" x14ac:dyDescent="0.3">
      <c r="CC414" s="91"/>
      <c r="CD414" s="22"/>
      <c r="CE414" s="22"/>
    </row>
    <row r="415" spans="81:83" x14ac:dyDescent="0.3">
      <c r="CC415" s="91"/>
      <c r="CD415" s="22"/>
      <c r="CE415" s="22"/>
    </row>
    <row r="416" spans="81:83" x14ac:dyDescent="0.3">
      <c r="CC416" s="91"/>
      <c r="CD416" s="22"/>
      <c r="CE416" s="22"/>
    </row>
    <row r="417" spans="81:83" x14ac:dyDescent="0.3">
      <c r="CC417" s="91"/>
      <c r="CD417" s="22"/>
      <c r="CE417" s="22"/>
    </row>
    <row r="418" spans="81:83" x14ac:dyDescent="0.3">
      <c r="CC418" s="91"/>
      <c r="CD418" s="22"/>
      <c r="CE418" s="22"/>
    </row>
    <row r="419" spans="81:83" x14ac:dyDescent="0.3">
      <c r="CC419" s="91"/>
      <c r="CD419" s="22"/>
      <c r="CE419" s="22"/>
    </row>
    <row r="420" spans="81:83" x14ac:dyDescent="0.3">
      <c r="CC420" s="91"/>
      <c r="CD420" s="22"/>
      <c r="CE420" s="22"/>
    </row>
    <row r="421" spans="81:83" x14ac:dyDescent="0.3">
      <c r="CC421" s="91"/>
      <c r="CD421" s="22"/>
      <c r="CE421" s="22"/>
    </row>
    <row r="422" spans="81:83" x14ac:dyDescent="0.3">
      <c r="CC422" s="91"/>
      <c r="CD422" s="22"/>
      <c r="CE422" s="22"/>
    </row>
    <row r="423" spans="81:83" x14ac:dyDescent="0.3">
      <c r="CC423" s="91"/>
      <c r="CD423" s="22"/>
      <c r="CE423" s="22"/>
    </row>
    <row r="424" spans="81:83" x14ac:dyDescent="0.3">
      <c r="CC424" s="91"/>
      <c r="CD424" s="22"/>
      <c r="CE424" s="22"/>
    </row>
    <row r="425" spans="81:83" x14ac:dyDescent="0.3">
      <c r="CC425" s="91"/>
      <c r="CD425" s="22"/>
      <c r="CE425" s="22"/>
    </row>
    <row r="426" spans="81:83" x14ac:dyDescent="0.3">
      <c r="CC426" s="91"/>
      <c r="CD426" s="22"/>
      <c r="CE426" s="22"/>
    </row>
    <row r="427" spans="81:83" x14ac:dyDescent="0.3">
      <c r="CC427" s="91"/>
      <c r="CD427" s="22"/>
      <c r="CE427" s="22"/>
    </row>
    <row r="428" spans="81:83" x14ac:dyDescent="0.3">
      <c r="CC428" s="91"/>
      <c r="CD428" s="22"/>
      <c r="CE428" s="22"/>
    </row>
    <row r="429" spans="81:83" x14ac:dyDescent="0.3">
      <c r="CC429" s="91"/>
      <c r="CD429" s="22"/>
      <c r="CE429" s="22"/>
    </row>
    <row r="430" spans="81:83" x14ac:dyDescent="0.3">
      <c r="CC430" s="91"/>
      <c r="CD430" s="22"/>
      <c r="CE430" s="22"/>
    </row>
    <row r="431" spans="81:83" x14ac:dyDescent="0.3">
      <c r="CC431" s="91"/>
      <c r="CD431" s="22"/>
      <c r="CE431" s="22"/>
    </row>
    <row r="432" spans="81:83" x14ac:dyDescent="0.3">
      <c r="CC432" s="91"/>
      <c r="CD432" s="22"/>
      <c r="CE432" s="22"/>
    </row>
    <row r="433" spans="81:83" x14ac:dyDescent="0.3">
      <c r="CC433" s="91"/>
      <c r="CD433" s="22"/>
      <c r="CE433" s="22"/>
    </row>
    <row r="434" spans="81:83" x14ac:dyDescent="0.3">
      <c r="CC434" s="91"/>
      <c r="CD434" s="22"/>
      <c r="CE434" s="22"/>
    </row>
    <row r="435" spans="81:83" x14ac:dyDescent="0.3">
      <c r="CC435" s="91"/>
      <c r="CD435" s="22"/>
      <c r="CE435" s="22"/>
    </row>
    <row r="436" spans="81:83" x14ac:dyDescent="0.3">
      <c r="CC436" s="91"/>
      <c r="CD436" s="22"/>
      <c r="CE436" s="22"/>
    </row>
    <row r="437" spans="81:83" x14ac:dyDescent="0.3">
      <c r="CC437" s="91"/>
      <c r="CD437" s="22"/>
      <c r="CE437" s="22"/>
    </row>
    <row r="438" spans="81:83" x14ac:dyDescent="0.3">
      <c r="CC438" s="91"/>
      <c r="CD438" s="22"/>
      <c r="CE438" s="22"/>
    </row>
    <row r="439" spans="81:83" x14ac:dyDescent="0.3">
      <c r="CC439" s="91"/>
      <c r="CD439" s="22"/>
      <c r="CE439" s="22"/>
    </row>
    <row r="440" spans="81:83" x14ac:dyDescent="0.3">
      <c r="CC440" s="91"/>
      <c r="CD440" s="22"/>
      <c r="CE440" s="22"/>
    </row>
    <row r="441" spans="81:83" x14ac:dyDescent="0.3">
      <c r="CC441" s="91"/>
      <c r="CD441" s="22"/>
      <c r="CE441" s="22"/>
    </row>
    <row r="442" spans="81:83" x14ac:dyDescent="0.3">
      <c r="CC442" s="91"/>
      <c r="CD442" s="22"/>
      <c r="CE442" s="22"/>
    </row>
    <row r="443" spans="81:83" x14ac:dyDescent="0.3">
      <c r="CC443" s="91"/>
      <c r="CD443" s="22"/>
      <c r="CE443" s="22"/>
    </row>
    <row r="444" spans="81:83" x14ac:dyDescent="0.3">
      <c r="CC444" s="91"/>
      <c r="CD444" s="22"/>
      <c r="CE444" s="22"/>
    </row>
    <row r="445" spans="81:83" x14ac:dyDescent="0.3">
      <c r="CC445" s="91"/>
      <c r="CD445" s="22"/>
      <c r="CE445" s="22"/>
    </row>
    <row r="446" spans="81:83" x14ac:dyDescent="0.3">
      <c r="CC446" s="91"/>
      <c r="CD446" s="22"/>
      <c r="CE446" s="22"/>
    </row>
    <row r="447" spans="81:83" x14ac:dyDescent="0.3">
      <c r="CC447" s="91"/>
      <c r="CD447" s="22"/>
      <c r="CE447" s="22"/>
    </row>
    <row r="448" spans="81:83" x14ac:dyDescent="0.3">
      <c r="CC448" s="91"/>
      <c r="CD448" s="22"/>
      <c r="CE448" s="22"/>
    </row>
    <row r="449" spans="81:83" x14ac:dyDescent="0.3">
      <c r="CC449" s="91"/>
      <c r="CD449" s="22"/>
      <c r="CE449" s="22"/>
    </row>
    <row r="450" spans="81:83" x14ac:dyDescent="0.3">
      <c r="CC450" s="91"/>
      <c r="CD450" s="22"/>
      <c r="CE450" s="22"/>
    </row>
    <row r="451" spans="81:83" x14ac:dyDescent="0.3">
      <c r="CC451" s="91"/>
      <c r="CD451" s="22"/>
      <c r="CE451" s="22"/>
    </row>
    <row r="452" spans="81:83" x14ac:dyDescent="0.3">
      <c r="CC452" s="91"/>
      <c r="CD452" s="22"/>
      <c r="CE452" s="22"/>
    </row>
    <row r="453" spans="81:83" x14ac:dyDescent="0.3">
      <c r="CC453" s="91"/>
      <c r="CD453" s="22"/>
      <c r="CE453" s="22"/>
    </row>
    <row r="454" spans="81:83" x14ac:dyDescent="0.3">
      <c r="CC454" s="91"/>
      <c r="CD454" s="22"/>
      <c r="CE454" s="22"/>
    </row>
    <row r="455" spans="81:83" x14ac:dyDescent="0.3">
      <c r="CC455" s="91"/>
      <c r="CD455" s="22"/>
      <c r="CE455" s="22"/>
    </row>
    <row r="456" spans="81:83" x14ac:dyDescent="0.3">
      <c r="CC456" s="91"/>
      <c r="CD456" s="22"/>
      <c r="CE456" s="22"/>
    </row>
    <row r="457" spans="81:83" x14ac:dyDescent="0.3">
      <c r="CC457" s="91"/>
      <c r="CD457" s="22"/>
      <c r="CE457" s="22"/>
    </row>
    <row r="458" spans="81:83" x14ac:dyDescent="0.3">
      <c r="CC458" s="91"/>
      <c r="CD458" s="22"/>
      <c r="CE458" s="22"/>
    </row>
    <row r="459" spans="81:83" x14ac:dyDescent="0.3">
      <c r="CC459" s="91"/>
      <c r="CD459" s="22"/>
      <c r="CE459" s="22"/>
    </row>
    <row r="460" spans="81:83" x14ac:dyDescent="0.3">
      <c r="CC460" s="91"/>
      <c r="CD460" s="22"/>
      <c r="CE460" s="22"/>
    </row>
    <row r="461" spans="81:83" x14ac:dyDescent="0.3">
      <c r="CC461" s="91"/>
      <c r="CD461" s="22"/>
      <c r="CE461" s="22"/>
    </row>
    <row r="462" spans="81:83" x14ac:dyDescent="0.3">
      <c r="CC462" s="91"/>
      <c r="CD462" s="22"/>
      <c r="CE462" s="22"/>
    </row>
    <row r="463" spans="81:83" x14ac:dyDescent="0.3">
      <c r="CC463" s="91"/>
      <c r="CD463" s="22"/>
      <c r="CE463" s="22"/>
    </row>
    <row r="464" spans="81:83" x14ac:dyDescent="0.3">
      <c r="CC464" s="91"/>
      <c r="CD464" s="22"/>
      <c r="CE464" s="22"/>
    </row>
    <row r="465" spans="81:83" x14ac:dyDescent="0.3">
      <c r="CC465" s="91"/>
      <c r="CD465" s="22"/>
      <c r="CE465" s="22"/>
    </row>
    <row r="466" spans="81:83" x14ac:dyDescent="0.3">
      <c r="CC466" s="91"/>
      <c r="CD466" s="22"/>
      <c r="CE466" s="22"/>
    </row>
    <row r="467" spans="81:83" x14ac:dyDescent="0.3">
      <c r="CC467" s="91"/>
      <c r="CD467" s="22"/>
      <c r="CE467" s="22"/>
    </row>
    <row r="468" spans="81:83" x14ac:dyDescent="0.3">
      <c r="CC468" s="91"/>
      <c r="CD468" s="22"/>
      <c r="CE468" s="22"/>
    </row>
    <row r="469" spans="81:83" x14ac:dyDescent="0.3">
      <c r="CC469" s="91"/>
      <c r="CD469" s="22"/>
      <c r="CE469" s="22"/>
    </row>
    <row r="470" spans="81:83" x14ac:dyDescent="0.3">
      <c r="CC470" s="91"/>
      <c r="CD470" s="22"/>
      <c r="CE470" s="22"/>
    </row>
    <row r="471" spans="81:83" x14ac:dyDescent="0.3">
      <c r="CC471" s="91"/>
      <c r="CD471" s="22"/>
      <c r="CE471" s="22"/>
    </row>
    <row r="472" spans="81:83" x14ac:dyDescent="0.3">
      <c r="CC472" s="91"/>
      <c r="CD472" s="22"/>
      <c r="CE472" s="22"/>
    </row>
    <row r="473" spans="81:83" x14ac:dyDescent="0.3">
      <c r="CC473" s="91"/>
      <c r="CD473" s="22"/>
      <c r="CE473" s="22"/>
    </row>
    <row r="474" spans="81:83" x14ac:dyDescent="0.3">
      <c r="CC474" s="91"/>
      <c r="CD474" s="22"/>
      <c r="CE474" s="22"/>
    </row>
    <row r="475" spans="81:83" x14ac:dyDescent="0.3">
      <c r="CC475" s="91"/>
      <c r="CD475" s="22"/>
      <c r="CE475" s="22"/>
    </row>
    <row r="476" spans="81:83" x14ac:dyDescent="0.3">
      <c r="CC476" s="91"/>
      <c r="CD476" s="22"/>
      <c r="CE476" s="22"/>
    </row>
    <row r="477" spans="81:83" x14ac:dyDescent="0.3">
      <c r="CC477" s="91"/>
      <c r="CD477" s="22"/>
      <c r="CE477" s="22"/>
    </row>
    <row r="478" spans="81:83" x14ac:dyDescent="0.3">
      <c r="CC478" s="91"/>
      <c r="CD478" s="22"/>
      <c r="CE478" s="22"/>
    </row>
    <row r="479" spans="81:83" x14ac:dyDescent="0.3">
      <c r="CC479" s="91"/>
      <c r="CD479" s="22"/>
      <c r="CE479" s="22"/>
    </row>
    <row r="480" spans="81:83" x14ac:dyDescent="0.3">
      <c r="CC480" s="91"/>
      <c r="CD480" s="22"/>
      <c r="CE480" s="22"/>
    </row>
    <row r="481" spans="81:83" x14ac:dyDescent="0.3">
      <c r="CC481" s="91"/>
      <c r="CD481" s="22"/>
      <c r="CE481" s="22"/>
    </row>
    <row r="482" spans="81:83" x14ac:dyDescent="0.3">
      <c r="CC482" s="91"/>
      <c r="CD482" s="22"/>
      <c r="CE482" s="22"/>
    </row>
    <row r="483" spans="81:83" x14ac:dyDescent="0.3">
      <c r="CC483" s="91"/>
      <c r="CD483" s="22"/>
      <c r="CE483" s="22"/>
    </row>
    <row r="484" spans="81:83" x14ac:dyDescent="0.3">
      <c r="CC484" s="91"/>
      <c r="CD484" s="22"/>
      <c r="CE484" s="22"/>
    </row>
    <row r="485" spans="81:83" x14ac:dyDescent="0.3">
      <c r="CC485" s="91"/>
      <c r="CD485" s="22"/>
      <c r="CE485" s="22"/>
    </row>
    <row r="486" spans="81:83" x14ac:dyDescent="0.3">
      <c r="CC486" s="91"/>
      <c r="CD486" s="22"/>
      <c r="CE486" s="22"/>
    </row>
    <row r="487" spans="81:83" x14ac:dyDescent="0.3">
      <c r="CC487" s="91"/>
      <c r="CD487" s="22"/>
      <c r="CE487" s="22"/>
    </row>
    <row r="488" spans="81:83" x14ac:dyDescent="0.3">
      <c r="CC488" s="91"/>
      <c r="CD488" s="22"/>
      <c r="CE488" s="22"/>
    </row>
    <row r="489" spans="81:83" x14ac:dyDescent="0.3">
      <c r="CC489" s="91"/>
      <c r="CD489" s="22"/>
      <c r="CE489" s="22"/>
    </row>
    <row r="490" spans="81:83" x14ac:dyDescent="0.3">
      <c r="CC490" s="91"/>
      <c r="CD490" s="22"/>
      <c r="CE490" s="22"/>
    </row>
    <row r="491" spans="81:83" x14ac:dyDescent="0.3">
      <c r="CC491" s="91"/>
      <c r="CD491" s="22"/>
      <c r="CE491" s="22"/>
    </row>
    <row r="492" spans="81:83" x14ac:dyDescent="0.3">
      <c r="CC492" s="91"/>
      <c r="CD492" s="22"/>
      <c r="CE492" s="22"/>
    </row>
    <row r="493" spans="81:83" x14ac:dyDescent="0.3">
      <c r="CC493" s="91"/>
      <c r="CD493" s="22"/>
      <c r="CE493" s="22"/>
    </row>
    <row r="494" spans="81:83" x14ac:dyDescent="0.3">
      <c r="CC494" s="91"/>
      <c r="CD494" s="22"/>
      <c r="CE494" s="22"/>
    </row>
    <row r="495" spans="81:83" x14ac:dyDescent="0.3">
      <c r="CC495" s="91"/>
      <c r="CD495" s="22"/>
      <c r="CE495" s="22"/>
    </row>
    <row r="496" spans="81:83" x14ac:dyDescent="0.3">
      <c r="CC496" s="91"/>
      <c r="CD496" s="22"/>
      <c r="CE496" s="22"/>
    </row>
    <row r="497" spans="81:83" x14ac:dyDescent="0.3">
      <c r="CC497" s="91"/>
      <c r="CD497" s="22"/>
      <c r="CE497" s="22"/>
    </row>
    <row r="498" spans="81:83" x14ac:dyDescent="0.3">
      <c r="CC498" s="91"/>
      <c r="CD498" s="22"/>
      <c r="CE498" s="22"/>
    </row>
    <row r="499" spans="81:83" x14ac:dyDescent="0.3">
      <c r="CC499" s="91"/>
      <c r="CD499" s="22"/>
      <c r="CE499" s="22"/>
    </row>
    <row r="500" spans="81:83" x14ac:dyDescent="0.3">
      <c r="CC500" s="91"/>
      <c r="CD500" s="22"/>
      <c r="CE500" s="22"/>
    </row>
    <row r="501" spans="81:83" x14ac:dyDescent="0.3">
      <c r="CC501" s="91"/>
      <c r="CD501" s="22"/>
      <c r="CE501" s="22"/>
    </row>
    <row r="502" spans="81:83" x14ac:dyDescent="0.3">
      <c r="CC502" s="91"/>
      <c r="CD502" s="22"/>
      <c r="CE502" s="22"/>
    </row>
    <row r="503" spans="81:83" x14ac:dyDescent="0.3">
      <c r="CC503" s="91"/>
      <c r="CD503" s="22"/>
      <c r="CE503" s="22"/>
    </row>
    <row r="504" spans="81:83" x14ac:dyDescent="0.3">
      <c r="CC504" s="91"/>
      <c r="CD504" s="22"/>
      <c r="CE504" s="22"/>
    </row>
    <row r="505" spans="81:83" x14ac:dyDescent="0.3">
      <c r="CC505" s="91"/>
      <c r="CD505" s="22"/>
      <c r="CE505" s="22"/>
    </row>
    <row r="506" spans="81:83" x14ac:dyDescent="0.3">
      <c r="CC506" s="91"/>
      <c r="CD506" s="22"/>
      <c r="CE506" s="22"/>
    </row>
    <row r="507" spans="81:83" x14ac:dyDescent="0.3">
      <c r="CC507" s="91"/>
      <c r="CD507" s="22"/>
      <c r="CE507" s="22"/>
    </row>
    <row r="508" spans="81:83" x14ac:dyDescent="0.3">
      <c r="CC508" s="91"/>
      <c r="CD508" s="22"/>
      <c r="CE508" s="22"/>
    </row>
    <row r="509" spans="81:83" x14ac:dyDescent="0.3">
      <c r="CC509" s="91"/>
      <c r="CD509" s="22"/>
      <c r="CE509" s="22"/>
    </row>
    <row r="510" spans="81:83" x14ac:dyDescent="0.3">
      <c r="CC510" s="91"/>
      <c r="CD510" s="22"/>
      <c r="CE510" s="22"/>
    </row>
    <row r="511" spans="81:83" x14ac:dyDescent="0.3">
      <c r="CC511" s="91"/>
      <c r="CD511" s="22"/>
      <c r="CE511" s="22"/>
    </row>
    <row r="512" spans="81:83" x14ac:dyDescent="0.3">
      <c r="CC512" s="91"/>
      <c r="CD512" s="22"/>
      <c r="CE512" s="22"/>
    </row>
    <row r="513" spans="81:83" x14ac:dyDescent="0.3">
      <c r="CC513" s="91"/>
      <c r="CD513" s="22"/>
      <c r="CE513" s="22"/>
    </row>
    <row r="514" spans="81:83" x14ac:dyDescent="0.3">
      <c r="CC514" s="91"/>
      <c r="CD514" s="22"/>
      <c r="CE514" s="22"/>
    </row>
    <row r="515" spans="81:83" x14ac:dyDescent="0.3">
      <c r="CC515" s="91"/>
      <c r="CD515" s="22"/>
      <c r="CE515" s="22"/>
    </row>
    <row r="516" spans="81:83" x14ac:dyDescent="0.3">
      <c r="CC516" s="91"/>
      <c r="CD516" s="22"/>
      <c r="CE516" s="22"/>
    </row>
    <row r="517" spans="81:83" x14ac:dyDescent="0.3">
      <c r="CC517" s="91"/>
      <c r="CD517" s="22"/>
      <c r="CE517" s="22"/>
    </row>
    <row r="518" spans="81:83" x14ac:dyDescent="0.3">
      <c r="CC518" s="91"/>
      <c r="CD518" s="22"/>
      <c r="CE518" s="22"/>
    </row>
    <row r="519" spans="81:83" x14ac:dyDescent="0.3">
      <c r="CC519" s="91"/>
      <c r="CD519" s="22"/>
      <c r="CE519" s="22"/>
    </row>
    <row r="520" spans="81:83" x14ac:dyDescent="0.3">
      <c r="CC520" s="91"/>
      <c r="CD520" s="22"/>
      <c r="CE520" s="22"/>
    </row>
    <row r="521" spans="81:83" x14ac:dyDescent="0.3">
      <c r="CC521" s="91"/>
      <c r="CD521" s="22"/>
      <c r="CE521" s="22"/>
    </row>
    <row r="522" spans="81:83" x14ac:dyDescent="0.3">
      <c r="CC522" s="91"/>
      <c r="CD522" s="22"/>
      <c r="CE522" s="22"/>
    </row>
    <row r="523" spans="81:83" x14ac:dyDescent="0.3">
      <c r="CC523" s="91"/>
      <c r="CD523" s="22"/>
      <c r="CE523" s="22"/>
    </row>
    <row r="524" spans="81:83" x14ac:dyDescent="0.3">
      <c r="CC524" s="91"/>
      <c r="CD524" s="22"/>
      <c r="CE524" s="22"/>
    </row>
    <row r="525" spans="81:83" x14ac:dyDescent="0.3">
      <c r="CC525" s="91"/>
      <c r="CD525" s="22"/>
      <c r="CE525" s="22"/>
    </row>
    <row r="526" spans="81:83" x14ac:dyDescent="0.3">
      <c r="CC526" s="91"/>
      <c r="CD526" s="22"/>
      <c r="CE526" s="22"/>
    </row>
    <row r="527" spans="81:83" x14ac:dyDescent="0.3">
      <c r="CC527" s="91"/>
      <c r="CD527" s="22"/>
      <c r="CE527" s="22"/>
    </row>
    <row r="528" spans="81:83" x14ac:dyDescent="0.3">
      <c r="CC528" s="91"/>
      <c r="CD528" s="22"/>
      <c r="CE528" s="22"/>
    </row>
    <row r="529" spans="81:83" x14ac:dyDescent="0.3">
      <c r="CC529" s="91"/>
      <c r="CD529" s="22"/>
      <c r="CE529" s="22"/>
    </row>
    <row r="530" spans="81:83" x14ac:dyDescent="0.3">
      <c r="CC530" s="91"/>
      <c r="CD530" s="22"/>
      <c r="CE530" s="22"/>
    </row>
    <row r="531" spans="81:83" x14ac:dyDescent="0.3">
      <c r="CC531" s="91"/>
      <c r="CD531" s="22"/>
      <c r="CE531" s="22"/>
    </row>
    <row r="532" spans="81:83" x14ac:dyDescent="0.3">
      <c r="CC532" s="91"/>
      <c r="CD532" s="22"/>
      <c r="CE532" s="22"/>
    </row>
    <row r="533" spans="81:83" x14ac:dyDescent="0.3">
      <c r="CC533" s="91"/>
      <c r="CD533" s="22"/>
      <c r="CE533" s="22"/>
    </row>
    <row r="534" spans="81:83" x14ac:dyDescent="0.3">
      <c r="CC534" s="91"/>
      <c r="CD534" s="22"/>
      <c r="CE534" s="22"/>
    </row>
    <row r="535" spans="81:83" x14ac:dyDescent="0.3">
      <c r="CC535" s="91"/>
      <c r="CD535" s="22"/>
      <c r="CE535" s="22"/>
    </row>
    <row r="536" spans="81:83" x14ac:dyDescent="0.3">
      <c r="CC536" s="91"/>
      <c r="CD536" s="22"/>
      <c r="CE536" s="22"/>
    </row>
    <row r="537" spans="81:83" x14ac:dyDescent="0.3">
      <c r="CC537" s="91"/>
      <c r="CD537" s="22"/>
      <c r="CE537" s="22"/>
    </row>
    <row r="538" spans="81:83" x14ac:dyDescent="0.3">
      <c r="CC538" s="91"/>
      <c r="CD538" s="22"/>
      <c r="CE538" s="22"/>
    </row>
    <row r="539" spans="81:83" x14ac:dyDescent="0.3">
      <c r="CC539" s="91"/>
      <c r="CD539" s="22"/>
      <c r="CE539" s="22"/>
    </row>
    <row r="540" spans="81:83" x14ac:dyDescent="0.3">
      <c r="CC540" s="91"/>
      <c r="CD540" s="22"/>
      <c r="CE540" s="22"/>
    </row>
    <row r="541" spans="81:83" x14ac:dyDescent="0.3">
      <c r="CC541" s="91"/>
      <c r="CD541" s="22"/>
      <c r="CE541" s="22"/>
    </row>
    <row r="542" spans="81:83" x14ac:dyDescent="0.3">
      <c r="CC542" s="91"/>
      <c r="CD542" s="22"/>
      <c r="CE542" s="22"/>
    </row>
    <row r="543" spans="81:83" x14ac:dyDescent="0.3">
      <c r="CC543" s="91"/>
      <c r="CD543" s="22"/>
      <c r="CE543" s="22"/>
    </row>
    <row r="544" spans="81:83" x14ac:dyDescent="0.3">
      <c r="CC544" s="91"/>
      <c r="CD544" s="22"/>
      <c r="CE544" s="22"/>
    </row>
    <row r="545" spans="81:83" x14ac:dyDescent="0.3">
      <c r="CC545" s="91"/>
      <c r="CD545" s="22"/>
      <c r="CE545" s="22"/>
    </row>
    <row r="546" spans="81:83" x14ac:dyDescent="0.3">
      <c r="CC546" s="91"/>
      <c r="CD546" s="22"/>
      <c r="CE546" s="22"/>
    </row>
    <row r="547" spans="81:83" x14ac:dyDescent="0.3">
      <c r="CC547" s="91"/>
      <c r="CD547" s="22"/>
      <c r="CE547" s="22"/>
    </row>
    <row r="548" spans="81:83" x14ac:dyDescent="0.3">
      <c r="CC548" s="91"/>
      <c r="CD548" s="22"/>
      <c r="CE548" s="22"/>
    </row>
    <row r="549" spans="81:83" x14ac:dyDescent="0.3">
      <c r="CC549" s="91"/>
      <c r="CD549" s="22"/>
      <c r="CE549" s="22"/>
    </row>
    <row r="550" spans="81:83" x14ac:dyDescent="0.3">
      <c r="CC550" s="91"/>
      <c r="CD550" s="22"/>
      <c r="CE550" s="22"/>
    </row>
    <row r="551" spans="81:83" x14ac:dyDescent="0.3">
      <c r="CC551" s="91"/>
      <c r="CD551" s="22"/>
      <c r="CE551" s="22"/>
    </row>
    <row r="552" spans="81:83" x14ac:dyDescent="0.3">
      <c r="CC552" s="91"/>
      <c r="CD552" s="22"/>
      <c r="CE552" s="22"/>
    </row>
    <row r="553" spans="81:83" x14ac:dyDescent="0.3">
      <c r="CC553" s="91"/>
      <c r="CD553" s="22"/>
      <c r="CE553" s="22"/>
    </row>
    <row r="554" spans="81:83" x14ac:dyDescent="0.3">
      <c r="CC554" s="91"/>
      <c r="CD554" s="22"/>
      <c r="CE554" s="22"/>
    </row>
    <row r="555" spans="81:83" x14ac:dyDescent="0.3">
      <c r="CC555" s="91"/>
      <c r="CD555" s="22"/>
      <c r="CE555" s="22"/>
    </row>
    <row r="556" spans="81:83" x14ac:dyDescent="0.3">
      <c r="CC556" s="91"/>
      <c r="CD556" s="22"/>
      <c r="CE556" s="22"/>
    </row>
    <row r="557" spans="81:83" x14ac:dyDescent="0.3">
      <c r="CC557" s="91"/>
      <c r="CD557" s="22"/>
      <c r="CE557" s="22"/>
    </row>
    <row r="558" spans="81:83" x14ac:dyDescent="0.3">
      <c r="CC558" s="91"/>
      <c r="CD558" s="22"/>
      <c r="CE558" s="22"/>
    </row>
    <row r="559" spans="81:83" x14ac:dyDescent="0.3">
      <c r="CC559" s="91"/>
      <c r="CD559" s="22"/>
      <c r="CE559" s="22"/>
    </row>
    <row r="560" spans="81:83" x14ac:dyDescent="0.3">
      <c r="CC560" s="91"/>
      <c r="CD560" s="22"/>
      <c r="CE560" s="22"/>
    </row>
    <row r="561" spans="81:83" x14ac:dyDescent="0.3">
      <c r="CC561" s="91"/>
      <c r="CD561" s="22"/>
      <c r="CE561" s="22"/>
    </row>
    <row r="562" spans="81:83" x14ac:dyDescent="0.3">
      <c r="CC562" s="91"/>
      <c r="CD562" s="22"/>
      <c r="CE562" s="22"/>
    </row>
    <row r="563" spans="81:83" x14ac:dyDescent="0.3">
      <c r="CC563" s="91"/>
      <c r="CD563" s="22"/>
      <c r="CE563" s="22"/>
    </row>
    <row r="564" spans="81:83" x14ac:dyDescent="0.3">
      <c r="CC564" s="91"/>
      <c r="CD564" s="22"/>
      <c r="CE564" s="22"/>
    </row>
    <row r="565" spans="81:83" x14ac:dyDescent="0.3">
      <c r="CC565" s="91"/>
      <c r="CD565" s="22"/>
      <c r="CE565" s="22"/>
    </row>
    <row r="566" spans="81:83" x14ac:dyDescent="0.3">
      <c r="CC566" s="91"/>
      <c r="CD566" s="22"/>
      <c r="CE566" s="22"/>
    </row>
    <row r="567" spans="81:83" x14ac:dyDescent="0.3">
      <c r="CC567" s="91"/>
      <c r="CD567" s="22"/>
      <c r="CE567" s="22"/>
    </row>
    <row r="568" spans="81:83" x14ac:dyDescent="0.3">
      <c r="CC568" s="91"/>
      <c r="CD568" s="22"/>
      <c r="CE568" s="22"/>
    </row>
    <row r="569" spans="81:83" x14ac:dyDescent="0.3">
      <c r="CC569" s="91"/>
      <c r="CD569" s="22"/>
      <c r="CE569" s="22"/>
    </row>
    <row r="570" spans="81:83" x14ac:dyDescent="0.3">
      <c r="CC570" s="91"/>
      <c r="CD570" s="22"/>
      <c r="CE570" s="22"/>
    </row>
    <row r="571" spans="81:83" x14ac:dyDescent="0.3">
      <c r="CC571" s="91"/>
      <c r="CD571" s="22"/>
      <c r="CE571" s="22"/>
    </row>
    <row r="572" spans="81:83" x14ac:dyDescent="0.3">
      <c r="CC572" s="91"/>
      <c r="CD572" s="22"/>
      <c r="CE572" s="22"/>
    </row>
    <row r="573" spans="81:83" x14ac:dyDescent="0.3">
      <c r="CC573" s="91"/>
      <c r="CD573" s="22"/>
      <c r="CE573" s="22"/>
    </row>
    <row r="574" spans="81:83" x14ac:dyDescent="0.3">
      <c r="CC574" s="91"/>
      <c r="CD574" s="22"/>
      <c r="CE574" s="22"/>
    </row>
    <row r="575" spans="81:83" x14ac:dyDescent="0.3">
      <c r="CC575" s="91"/>
      <c r="CD575" s="22"/>
      <c r="CE575" s="22"/>
    </row>
    <row r="576" spans="81:83" x14ac:dyDescent="0.3">
      <c r="CC576" s="91"/>
      <c r="CD576" s="22"/>
      <c r="CE576" s="22"/>
    </row>
    <row r="577" spans="81:83" x14ac:dyDescent="0.3">
      <c r="CC577" s="91"/>
      <c r="CD577" s="22"/>
      <c r="CE577" s="22"/>
    </row>
    <row r="578" spans="81:83" x14ac:dyDescent="0.3">
      <c r="CC578" s="91"/>
      <c r="CD578" s="22"/>
      <c r="CE578" s="22"/>
    </row>
    <row r="579" spans="81:83" x14ac:dyDescent="0.3">
      <c r="CC579" s="91"/>
      <c r="CD579" s="22"/>
      <c r="CE579" s="22"/>
    </row>
    <row r="580" spans="81:83" x14ac:dyDescent="0.3">
      <c r="CC580" s="91"/>
      <c r="CD580" s="22"/>
      <c r="CE580" s="22"/>
    </row>
    <row r="581" spans="81:83" x14ac:dyDescent="0.3">
      <c r="CC581" s="91"/>
      <c r="CD581" s="22"/>
      <c r="CE581" s="22"/>
    </row>
    <row r="582" spans="81:83" x14ac:dyDescent="0.3">
      <c r="CC582" s="91"/>
      <c r="CD582" s="22"/>
      <c r="CE582" s="22"/>
    </row>
    <row r="583" spans="81:83" x14ac:dyDescent="0.3">
      <c r="CC583" s="91"/>
      <c r="CD583" s="22"/>
      <c r="CE583" s="22"/>
    </row>
    <row r="584" spans="81:83" x14ac:dyDescent="0.3">
      <c r="CC584" s="91"/>
      <c r="CD584" s="22"/>
      <c r="CE584" s="22"/>
    </row>
    <row r="585" spans="81:83" x14ac:dyDescent="0.3">
      <c r="CC585" s="91"/>
      <c r="CD585" s="22"/>
      <c r="CE585" s="22"/>
    </row>
    <row r="586" spans="81:83" x14ac:dyDescent="0.3">
      <c r="CC586" s="91"/>
      <c r="CD586" s="22"/>
      <c r="CE586" s="22"/>
    </row>
    <row r="587" spans="81:83" x14ac:dyDescent="0.3">
      <c r="CC587" s="91"/>
      <c r="CD587" s="22"/>
      <c r="CE587" s="22"/>
    </row>
    <row r="588" spans="81:83" x14ac:dyDescent="0.3">
      <c r="CC588" s="91"/>
      <c r="CD588" s="22"/>
      <c r="CE588" s="22"/>
    </row>
    <row r="589" spans="81:83" x14ac:dyDescent="0.3">
      <c r="CC589" s="91"/>
      <c r="CD589" s="22"/>
      <c r="CE589" s="22"/>
    </row>
    <row r="590" spans="81:83" x14ac:dyDescent="0.3">
      <c r="CC590" s="91"/>
      <c r="CD590" s="22"/>
      <c r="CE590" s="22"/>
    </row>
    <row r="591" spans="81:83" x14ac:dyDescent="0.3">
      <c r="CC591" s="91"/>
      <c r="CD591" s="22"/>
      <c r="CE591" s="22"/>
    </row>
    <row r="592" spans="81:83" x14ac:dyDescent="0.3">
      <c r="CC592" s="91"/>
      <c r="CD592" s="22"/>
      <c r="CE592" s="22"/>
    </row>
    <row r="593" spans="81:83" x14ac:dyDescent="0.3">
      <c r="CC593" s="91"/>
      <c r="CD593" s="22"/>
      <c r="CE593" s="22"/>
    </row>
    <row r="594" spans="81:83" x14ac:dyDescent="0.3">
      <c r="CC594" s="91"/>
      <c r="CD594" s="22"/>
      <c r="CE594" s="22"/>
    </row>
    <row r="595" spans="81:83" x14ac:dyDescent="0.3">
      <c r="CC595" s="91"/>
      <c r="CD595" s="22"/>
      <c r="CE595" s="22"/>
    </row>
    <row r="596" spans="81:83" x14ac:dyDescent="0.3">
      <c r="CC596" s="91"/>
      <c r="CD596" s="22"/>
      <c r="CE596" s="22"/>
    </row>
    <row r="597" spans="81:83" x14ac:dyDescent="0.3">
      <c r="CC597" s="91"/>
      <c r="CD597" s="22"/>
      <c r="CE597" s="22"/>
    </row>
    <row r="598" spans="81:83" x14ac:dyDescent="0.3">
      <c r="CC598" s="91"/>
      <c r="CD598" s="22"/>
      <c r="CE598" s="22"/>
    </row>
    <row r="599" spans="81:83" x14ac:dyDescent="0.3">
      <c r="CC599" s="91"/>
      <c r="CD599" s="22"/>
      <c r="CE599" s="22"/>
    </row>
    <row r="600" spans="81:83" x14ac:dyDescent="0.3">
      <c r="CC600" s="91"/>
      <c r="CD600" s="22"/>
      <c r="CE600" s="22"/>
    </row>
    <row r="601" spans="81:83" x14ac:dyDescent="0.3">
      <c r="CC601" s="91"/>
      <c r="CD601" s="22"/>
      <c r="CE601" s="22"/>
    </row>
    <row r="602" spans="81:83" x14ac:dyDescent="0.3">
      <c r="CC602" s="91"/>
      <c r="CD602" s="22"/>
      <c r="CE602" s="22"/>
    </row>
    <row r="603" spans="81:83" x14ac:dyDescent="0.3">
      <c r="CC603" s="91"/>
      <c r="CD603" s="22"/>
      <c r="CE603" s="22"/>
    </row>
    <row r="604" spans="81:83" x14ac:dyDescent="0.3">
      <c r="CC604" s="91"/>
      <c r="CD604" s="22"/>
      <c r="CE604" s="22"/>
    </row>
    <row r="605" spans="81:83" x14ac:dyDescent="0.3">
      <c r="CC605" s="91"/>
      <c r="CD605" s="22"/>
      <c r="CE605" s="22"/>
    </row>
    <row r="606" spans="81:83" x14ac:dyDescent="0.3">
      <c r="CC606" s="91"/>
      <c r="CD606" s="22"/>
      <c r="CE606" s="22"/>
    </row>
    <row r="607" spans="81:83" x14ac:dyDescent="0.3">
      <c r="CC607" s="91"/>
      <c r="CD607" s="22"/>
      <c r="CE607" s="22"/>
    </row>
    <row r="608" spans="81:83" x14ac:dyDescent="0.3">
      <c r="CC608" s="91"/>
      <c r="CD608" s="22"/>
      <c r="CE608" s="22"/>
    </row>
    <row r="609" spans="81:83" x14ac:dyDescent="0.3">
      <c r="CC609" s="91"/>
      <c r="CD609" s="22"/>
      <c r="CE609" s="22"/>
    </row>
    <row r="610" spans="81:83" x14ac:dyDescent="0.3">
      <c r="CC610" s="91"/>
      <c r="CD610" s="22"/>
      <c r="CE610" s="22"/>
    </row>
    <row r="611" spans="81:83" x14ac:dyDescent="0.3">
      <c r="CC611" s="91"/>
      <c r="CD611" s="22"/>
      <c r="CE611" s="22"/>
    </row>
    <row r="612" spans="81:83" x14ac:dyDescent="0.3">
      <c r="CC612" s="91"/>
      <c r="CD612" s="22"/>
      <c r="CE612" s="22"/>
    </row>
    <row r="613" spans="81:83" x14ac:dyDescent="0.3">
      <c r="CC613" s="91"/>
      <c r="CD613" s="22"/>
      <c r="CE613" s="22"/>
    </row>
    <row r="614" spans="81:83" x14ac:dyDescent="0.3">
      <c r="CC614" s="91"/>
      <c r="CD614" s="22"/>
      <c r="CE614" s="22"/>
    </row>
    <row r="615" spans="81:83" x14ac:dyDescent="0.3">
      <c r="CC615" s="91"/>
      <c r="CD615" s="22"/>
      <c r="CE615" s="22"/>
    </row>
    <row r="616" spans="81:83" x14ac:dyDescent="0.3">
      <c r="CC616" s="91"/>
      <c r="CD616" s="22"/>
      <c r="CE616" s="22"/>
    </row>
    <row r="617" spans="81:83" x14ac:dyDescent="0.3">
      <c r="CC617" s="91"/>
      <c r="CD617" s="22"/>
      <c r="CE617" s="22"/>
    </row>
    <row r="618" spans="81:83" x14ac:dyDescent="0.3">
      <c r="CC618" s="91"/>
      <c r="CD618" s="22"/>
      <c r="CE618" s="22"/>
    </row>
    <row r="619" spans="81:83" x14ac:dyDescent="0.3">
      <c r="CC619" s="91"/>
      <c r="CD619" s="22"/>
      <c r="CE619" s="22"/>
    </row>
    <row r="620" spans="81:83" x14ac:dyDescent="0.3">
      <c r="CC620" s="91"/>
      <c r="CD620" s="22"/>
      <c r="CE620" s="22"/>
    </row>
    <row r="621" spans="81:83" x14ac:dyDescent="0.3">
      <c r="CC621" s="91"/>
      <c r="CD621" s="22"/>
      <c r="CE621" s="22"/>
    </row>
    <row r="622" spans="81:83" x14ac:dyDescent="0.3">
      <c r="CC622" s="91"/>
      <c r="CD622" s="22"/>
      <c r="CE622" s="22"/>
    </row>
    <row r="623" spans="81:83" x14ac:dyDescent="0.3">
      <c r="CC623" s="91"/>
      <c r="CD623" s="22"/>
      <c r="CE623" s="22"/>
    </row>
    <row r="624" spans="81:83" x14ac:dyDescent="0.3">
      <c r="CC624" s="91"/>
      <c r="CD624" s="22"/>
      <c r="CE624" s="22"/>
    </row>
    <row r="625" spans="81:83" x14ac:dyDescent="0.3">
      <c r="CC625" s="91"/>
      <c r="CD625" s="22"/>
      <c r="CE625" s="22"/>
    </row>
    <row r="626" spans="81:83" x14ac:dyDescent="0.3">
      <c r="CC626" s="91"/>
      <c r="CD626" s="22"/>
      <c r="CE626" s="22"/>
    </row>
    <row r="627" spans="81:83" x14ac:dyDescent="0.3">
      <c r="CC627" s="91"/>
      <c r="CD627" s="22"/>
      <c r="CE627" s="22"/>
    </row>
    <row r="628" spans="81:83" x14ac:dyDescent="0.3">
      <c r="CC628" s="91"/>
      <c r="CD628" s="22"/>
      <c r="CE628" s="22"/>
    </row>
    <row r="629" spans="81:83" x14ac:dyDescent="0.3">
      <c r="CC629" s="91"/>
      <c r="CD629" s="22"/>
      <c r="CE629" s="22"/>
    </row>
    <row r="630" spans="81:83" x14ac:dyDescent="0.3">
      <c r="CC630" s="91"/>
      <c r="CD630" s="22"/>
      <c r="CE630" s="22"/>
    </row>
    <row r="631" spans="81:83" x14ac:dyDescent="0.3">
      <c r="CC631" s="91"/>
      <c r="CD631" s="22"/>
      <c r="CE631" s="22"/>
    </row>
    <row r="632" spans="81:83" x14ac:dyDescent="0.3">
      <c r="CC632" s="91"/>
      <c r="CD632" s="22"/>
      <c r="CE632" s="22"/>
    </row>
    <row r="633" spans="81:83" x14ac:dyDescent="0.3">
      <c r="CC633" s="91"/>
      <c r="CD633" s="22"/>
      <c r="CE633" s="22"/>
    </row>
    <row r="634" spans="81:83" x14ac:dyDescent="0.3">
      <c r="CC634" s="91"/>
      <c r="CD634" s="22"/>
      <c r="CE634" s="22"/>
    </row>
    <row r="635" spans="81:83" x14ac:dyDescent="0.3">
      <c r="CC635" s="91"/>
      <c r="CD635" s="22"/>
      <c r="CE635" s="22"/>
    </row>
    <row r="636" spans="81:83" x14ac:dyDescent="0.3">
      <c r="CC636" s="91"/>
      <c r="CD636" s="22"/>
      <c r="CE636" s="22"/>
    </row>
    <row r="637" spans="81:83" x14ac:dyDescent="0.3">
      <c r="CC637" s="91"/>
      <c r="CD637" s="22"/>
      <c r="CE637" s="22"/>
    </row>
    <row r="638" spans="81:83" x14ac:dyDescent="0.3">
      <c r="CC638" s="91"/>
      <c r="CD638" s="22"/>
      <c r="CE638" s="22"/>
    </row>
    <row r="639" spans="81:83" x14ac:dyDescent="0.3">
      <c r="CC639" s="91"/>
      <c r="CD639" s="22"/>
      <c r="CE639" s="22"/>
    </row>
    <row r="640" spans="81:83" x14ac:dyDescent="0.3">
      <c r="CC640" s="91"/>
      <c r="CD640" s="22"/>
      <c r="CE640" s="22"/>
    </row>
    <row r="641" spans="81:83" x14ac:dyDescent="0.3">
      <c r="CC641" s="91"/>
      <c r="CD641" s="22"/>
      <c r="CE641" s="22"/>
    </row>
    <row r="642" spans="81:83" x14ac:dyDescent="0.3">
      <c r="CC642" s="91"/>
      <c r="CD642" s="22"/>
      <c r="CE642" s="22"/>
    </row>
    <row r="643" spans="81:83" x14ac:dyDescent="0.3">
      <c r="CC643" s="91"/>
      <c r="CD643" s="22"/>
      <c r="CE643" s="22"/>
    </row>
    <row r="644" spans="81:83" x14ac:dyDescent="0.3">
      <c r="CC644" s="91"/>
      <c r="CD644" s="22"/>
      <c r="CE644" s="22"/>
    </row>
    <row r="645" spans="81:83" x14ac:dyDescent="0.3">
      <c r="CC645" s="91"/>
      <c r="CD645" s="22"/>
      <c r="CE645" s="22"/>
    </row>
    <row r="646" spans="81:83" x14ac:dyDescent="0.3">
      <c r="CC646" s="91"/>
      <c r="CD646" s="22"/>
      <c r="CE646" s="22"/>
    </row>
    <row r="647" spans="81:83" x14ac:dyDescent="0.3">
      <c r="CC647" s="91"/>
      <c r="CD647" s="22"/>
      <c r="CE647" s="22"/>
    </row>
    <row r="648" spans="81:83" x14ac:dyDescent="0.3">
      <c r="CC648" s="91"/>
      <c r="CD648" s="22"/>
      <c r="CE648" s="22"/>
    </row>
    <row r="649" spans="81:83" x14ac:dyDescent="0.3">
      <c r="CC649" s="91"/>
      <c r="CD649" s="22"/>
      <c r="CE649" s="22"/>
    </row>
    <row r="650" spans="81:83" x14ac:dyDescent="0.3">
      <c r="CC650" s="91"/>
      <c r="CD650" s="22"/>
      <c r="CE650" s="22"/>
    </row>
    <row r="651" spans="81:83" x14ac:dyDescent="0.3">
      <c r="CC651" s="91"/>
      <c r="CD651" s="22"/>
      <c r="CE651" s="22"/>
    </row>
    <row r="652" spans="81:83" x14ac:dyDescent="0.3">
      <c r="CC652" s="91"/>
      <c r="CD652" s="22"/>
      <c r="CE652" s="22"/>
    </row>
    <row r="653" spans="81:83" x14ac:dyDescent="0.3">
      <c r="CC653" s="91"/>
      <c r="CD653" s="22"/>
      <c r="CE653" s="22"/>
    </row>
    <row r="654" spans="81:83" x14ac:dyDescent="0.3">
      <c r="CC654" s="91"/>
      <c r="CD654" s="22"/>
      <c r="CE654" s="22"/>
    </row>
    <row r="655" spans="81:83" x14ac:dyDescent="0.3">
      <c r="CC655" s="91"/>
      <c r="CD655" s="22"/>
      <c r="CE655" s="22"/>
    </row>
    <row r="656" spans="81:83" x14ac:dyDescent="0.3">
      <c r="CC656" s="91"/>
      <c r="CD656" s="22"/>
      <c r="CE656" s="22"/>
    </row>
    <row r="657" spans="81:83" x14ac:dyDescent="0.3">
      <c r="CC657" s="91"/>
      <c r="CD657" s="22"/>
      <c r="CE657" s="22"/>
    </row>
    <row r="658" spans="81:83" x14ac:dyDescent="0.3">
      <c r="CC658" s="91"/>
      <c r="CD658" s="22"/>
      <c r="CE658" s="22"/>
    </row>
    <row r="659" spans="81:83" x14ac:dyDescent="0.3">
      <c r="CC659" s="91"/>
      <c r="CD659" s="22"/>
      <c r="CE659" s="22"/>
    </row>
    <row r="660" spans="81:83" x14ac:dyDescent="0.3">
      <c r="CC660" s="91"/>
      <c r="CD660" s="22"/>
      <c r="CE660" s="22"/>
    </row>
    <row r="661" spans="81:83" x14ac:dyDescent="0.3">
      <c r="CC661" s="91"/>
      <c r="CD661" s="22"/>
      <c r="CE661" s="22"/>
    </row>
    <row r="662" spans="81:83" x14ac:dyDescent="0.3">
      <c r="CC662" s="91"/>
      <c r="CD662" s="22"/>
      <c r="CE662" s="22"/>
    </row>
    <row r="663" spans="81:83" x14ac:dyDescent="0.3">
      <c r="CC663" s="91"/>
      <c r="CD663" s="22"/>
      <c r="CE663" s="22"/>
    </row>
    <row r="664" spans="81:83" x14ac:dyDescent="0.3">
      <c r="CC664" s="91"/>
      <c r="CD664" s="22"/>
      <c r="CE664" s="22"/>
    </row>
    <row r="665" spans="81:83" x14ac:dyDescent="0.3">
      <c r="CC665" s="91"/>
      <c r="CD665" s="22"/>
      <c r="CE665" s="22"/>
    </row>
    <row r="666" spans="81:83" x14ac:dyDescent="0.3">
      <c r="CC666" s="91"/>
      <c r="CD666" s="22"/>
      <c r="CE666" s="22"/>
    </row>
    <row r="667" spans="81:83" x14ac:dyDescent="0.3">
      <c r="CC667" s="91"/>
      <c r="CD667" s="22"/>
      <c r="CE667" s="22"/>
    </row>
    <row r="668" spans="81:83" x14ac:dyDescent="0.3">
      <c r="CC668" s="91"/>
      <c r="CD668" s="22"/>
      <c r="CE668" s="22"/>
    </row>
    <row r="669" spans="81:83" x14ac:dyDescent="0.3">
      <c r="CC669" s="91"/>
      <c r="CD669" s="22"/>
      <c r="CE669" s="22"/>
    </row>
    <row r="670" spans="81:83" x14ac:dyDescent="0.3">
      <c r="CC670" s="91"/>
      <c r="CD670" s="22"/>
      <c r="CE670" s="22"/>
    </row>
    <row r="671" spans="81:83" x14ac:dyDescent="0.3">
      <c r="CC671" s="91"/>
      <c r="CD671" s="22"/>
      <c r="CE671" s="22"/>
    </row>
    <row r="672" spans="81:83" x14ac:dyDescent="0.3">
      <c r="CC672" s="91"/>
      <c r="CD672" s="22"/>
      <c r="CE672" s="22"/>
    </row>
    <row r="673" spans="81:83" x14ac:dyDescent="0.3">
      <c r="CC673" s="91"/>
      <c r="CD673" s="22"/>
      <c r="CE673" s="22"/>
    </row>
    <row r="674" spans="81:83" x14ac:dyDescent="0.3">
      <c r="CC674" s="91"/>
      <c r="CD674" s="22"/>
      <c r="CE674" s="22"/>
    </row>
    <row r="675" spans="81:83" x14ac:dyDescent="0.3">
      <c r="CC675" s="91"/>
      <c r="CD675" s="22"/>
      <c r="CE675" s="22"/>
    </row>
    <row r="676" spans="81:83" x14ac:dyDescent="0.3">
      <c r="CC676" s="91"/>
      <c r="CD676" s="22"/>
      <c r="CE676" s="22"/>
    </row>
    <row r="677" spans="81:83" x14ac:dyDescent="0.3">
      <c r="CC677" s="91"/>
      <c r="CD677" s="22"/>
      <c r="CE677" s="22"/>
    </row>
    <row r="678" spans="81:83" x14ac:dyDescent="0.3">
      <c r="CC678" s="91"/>
      <c r="CD678" s="22"/>
      <c r="CE678" s="22"/>
    </row>
    <row r="679" spans="81:83" x14ac:dyDescent="0.3">
      <c r="CC679" s="91"/>
      <c r="CD679" s="22"/>
      <c r="CE679" s="22"/>
    </row>
    <row r="680" spans="81:83" x14ac:dyDescent="0.3">
      <c r="CC680" s="91"/>
      <c r="CD680" s="22"/>
      <c r="CE680" s="22"/>
    </row>
    <row r="681" spans="81:83" x14ac:dyDescent="0.3">
      <c r="CC681" s="91"/>
      <c r="CD681" s="22"/>
      <c r="CE681" s="22"/>
    </row>
    <row r="682" spans="81:83" x14ac:dyDescent="0.3">
      <c r="CC682" s="91"/>
      <c r="CD682" s="22"/>
      <c r="CE682" s="22"/>
    </row>
    <row r="683" spans="81:83" x14ac:dyDescent="0.3">
      <c r="CC683" s="91"/>
      <c r="CD683" s="22"/>
      <c r="CE683" s="22"/>
    </row>
    <row r="684" spans="81:83" x14ac:dyDescent="0.3">
      <c r="CC684" s="91"/>
      <c r="CD684" s="22"/>
      <c r="CE684" s="22"/>
    </row>
    <row r="685" spans="81:83" x14ac:dyDescent="0.3">
      <c r="CC685" s="91"/>
      <c r="CD685" s="22"/>
      <c r="CE685" s="22"/>
    </row>
    <row r="686" spans="81:83" x14ac:dyDescent="0.3">
      <c r="CC686" s="91"/>
      <c r="CD686" s="22"/>
      <c r="CE686" s="22"/>
    </row>
    <row r="687" spans="81:83" x14ac:dyDescent="0.3">
      <c r="CC687" s="91"/>
      <c r="CD687" s="22"/>
      <c r="CE687" s="22"/>
    </row>
    <row r="688" spans="81:83" x14ac:dyDescent="0.3">
      <c r="CC688" s="91"/>
      <c r="CD688" s="22"/>
      <c r="CE688" s="22"/>
    </row>
    <row r="689" spans="81:83" x14ac:dyDescent="0.3">
      <c r="CC689" s="91"/>
      <c r="CD689" s="22"/>
      <c r="CE689" s="22"/>
    </row>
    <row r="690" spans="81:83" x14ac:dyDescent="0.3">
      <c r="CC690" s="91"/>
      <c r="CD690" s="22"/>
      <c r="CE690" s="22"/>
    </row>
    <row r="691" spans="81:83" x14ac:dyDescent="0.3">
      <c r="CC691" s="91"/>
      <c r="CD691" s="22"/>
      <c r="CE691" s="22"/>
    </row>
    <row r="692" spans="81:83" x14ac:dyDescent="0.3">
      <c r="CC692" s="91"/>
      <c r="CD692" s="22"/>
      <c r="CE692" s="22"/>
    </row>
    <row r="693" spans="81:83" x14ac:dyDescent="0.3">
      <c r="CC693" s="91"/>
      <c r="CD693" s="22"/>
      <c r="CE693" s="22"/>
    </row>
    <row r="694" spans="81:83" x14ac:dyDescent="0.3">
      <c r="CC694" s="91"/>
      <c r="CD694" s="22"/>
      <c r="CE694" s="22"/>
    </row>
    <row r="695" spans="81:83" x14ac:dyDescent="0.3">
      <c r="CC695" s="91"/>
      <c r="CD695" s="22"/>
      <c r="CE695" s="22"/>
    </row>
    <row r="696" spans="81:83" x14ac:dyDescent="0.3">
      <c r="CC696" s="91"/>
      <c r="CD696" s="22"/>
      <c r="CE696" s="22"/>
    </row>
    <row r="697" spans="81:83" x14ac:dyDescent="0.3">
      <c r="CC697" s="91"/>
      <c r="CD697" s="22"/>
      <c r="CE697" s="22"/>
    </row>
    <row r="698" spans="81:83" x14ac:dyDescent="0.3">
      <c r="CC698" s="91"/>
      <c r="CD698" s="22"/>
      <c r="CE698" s="22"/>
    </row>
    <row r="699" spans="81:83" x14ac:dyDescent="0.3">
      <c r="CC699" s="91"/>
      <c r="CD699" s="22"/>
      <c r="CE699" s="22"/>
    </row>
    <row r="700" spans="81:83" x14ac:dyDescent="0.3">
      <c r="CC700" s="91"/>
      <c r="CD700" s="22"/>
      <c r="CE700" s="22"/>
    </row>
    <row r="701" spans="81:83" x14ac:dyDescent="0.3">
      <c r="CC701" s="91"/>
      <c r="CD701" s="22"/>
      <c r="CE701" s="22"/>
    </row>
    <row r="702" spans="81:83" x14ac:dyDescent="0.3">
      <c r="CC702" s="91"/>
      <c r="CD702" s="22"/>
      <c r="CE702" s="22"/>
    </row>
    <row r="703" spans="81:83" x14ac:dyDescent="0.3">
      <c r="CC703" s="91"/>
      <c r="CD703" s="22"/>
      <c r="CE703" s="22"/>
    </row>
    <row r="704" spans="81:83" x14ac:dyDescent="0.3">
      <c r="CC704" s="91"/>
      <c r="CD704" s="22"/>
      <c r="CE704" s="22"/>
    </row>
    <row r="705" spans="81:83" x14ac:dyDescent="0.3">
      <c r="CC705" s="91"/>
      <c r="CD705" s="22"/>
      <c r="CE705" s="22"/>
    </row>
    <row r="706" spans="81:83" x14ac:dyDescent="0.3">
      <c r="CC706" s="91"/>
      <c r="CD706" s="22"/>
      <c r="CE706" s="22"/>
    </row>
    <row r="707" spans="81:83" x14ac:dyDescent="0.3">
      <c r="CC707" s="91"/>
      <c r="CD707" s="22"/>
      <c r="CE707" s="22"/>
    </row>
    <row r="708" spans="81:83" x14ac:dyDescent="0.3">
      <c r="CC708" s="91"/>
      <c r="CD708" s="22"/>
      <c r="CE708" s="22"/>
    </row>
    <row r="709" spans="81:83" x14ac:dyDescent="0.3">
      <c r="CC709" s="91"/>
      <c r="CD709" s="22"/>
      <c r="CE709" s="22"/>
    </row>
    <row r="710" spans="81:83" x14ac:dyDescent="0.3">
      <c r="CC710" s="91"/>
      <c r="CD710" s="22"/>
      <c r="CE710" s="22"/>
    </row>
    <row r="711" spans="81:83" x14ac:dyDescent="0.3">
      <c r="CC711" s="91"/>
      <c r="CD711" s="22"/>
      <c r="CE711" s="22"/>
    </row>
    <row r="712" spans="81:83" x14ac:dyDescent="0.3">
      <c r="CC712" s="91"/>
      <c r="CD712" s="22"/>
      <c r="CE712" s="22"/>
    </row>
    <row r="713" spans="81:83" x14ac:dyDescent="0.3">
      <c r="CC713" s="91"/>
      <c r="CD713" s="22"/>
      <c r="CE713" s="22"/>
    </row>
    <row r="714" spans="81:83" x14ac:dyDescent="0.3">
      <c r="CC714" s="91"/>
      <c r="CD714" s="22"/>
      <c r="CE714" s="22"/>
    </row>
    <row r="715" spans="81:83" x14ac:dyDescent="0.3">
      <c r="CC715" s="91"/>
      <c r="CD715" s="22"/>
      <c r="CE715" s="22"/>
    </row>
    <row r="716" spans="81:83" x14ac:dyDescent="0.3">
      <c r="CC716" s="91"/>
      <c r="CD716" s="22"/>
      <c r="CE716" s="22"/>
    </row>
    <row r="717" spans="81:83" x14ac:dyDescent="0.3">
      <c r="CC717" s="91"/>
      <c r="CD717" s="22"/>
      <c r="CE717" s="22"/>
    </row>
    <row r="718" spans="81:83" x14ac:dyDescent="0.3">
      <c r="CC718" s="91"/>
      <c r="CD718" s="22"/>
      <c r="CE718" s="22"/>
    </row>
    <row r="719" spans="81:83" x14ac:dyDescent="0.3">
      <c r="CC719" s="91"/>
      <c r="CD719" s="22"/>
      <c r="CE719" s="22"/>
    </row>
    <row r="720" spans="81:83" x14ac:dyDescent="0.3">
      <c r="CC720" s="91"/>
      <c r="CD720" s="22"/>
      <c r="CE720" s="22"/>
    </row>
    <row r="721" spans="81:83" x14ac:dyDescent="0.3">
      <c r="CC721" s="91"/>
      <c r="CD721" s="22"/>
      <c r="CE721" s="22"/>
    </row>
    <row r="722" spans="81:83" x14ac:dyDescent="0.3">
      <c r="CC722" s="91"/>
      <c r="CD722" s="22"/>
      <c r="CE722" s="22"/>
    </row>
    <row r="723" spans="81:83" x14ac:dyDescent="0.3">
      <c r="CC723" s="91"/>
      <c r="CD723" s="22"/>
      <c r="CE723" s="22"/>
    </row>
    <row r="724" spans="81:83" x14ac:dyDescent="0.3">
      <c r="CC724" s="91"/>
      <c r="CD724" s="22"/>
      <c r="CE724" s="22"/>
    </row>
    <row r="725" spans="81:83" x14ac:dyDescent="0.3">
      <c r="CC725" s="91"/>
      <c r="CD725" s="22"/>
      <c r="CE725" s="22"/>
    </row>
    <row r="726" spans="81:83" x14ac:dyDescent="0.3">
      <c r="CC726" s="91"/>
      <c r="CD726" s="22"/>
      <c r="CE726" s="22"/>
    </row>
    <row r="727" spans="81:83" x14ac:dyDescent="0.3">
      <c r="CC727" s="91"/>
      <c r="CD727" s="22"/>
      <c r="CE727" s="22"/>
    </row>
    <row r="728" spans="81:83" x14ac:dyDescent="0.3">
      <c r="CC728" s="91"/>
      <c r="CD728" s="22"/>
      <c r="CE728" s="22"/>
    </row>
    <row r="729" spans="81:83" x14ac:dyDescent="0.3">
      <c r="CC729" s="91"/>
      <c r="CD729" s="22"/>
      <c r="CE729" s="22"/>
    </row>
    <row r="730" spans="81:83" x14ac:dyDescent="0.3">
      <c r="CC730" s="91"/>
      <c r="CD730" s="22"/>
      <c r="CE730" s="22"/>
    </row>
    <row r="731" spans="81:83" x14ac:dyDescent="0.3">
      <c r="CC731" s="91"/>
      <c r="CD731" s="22"/>
      <c r="CE731" s="22"/>
    </row>
    <row r="732" spans="81:83" x14ac:dyDescent="0.3">
      <c r="CC732" s="91"/>
      <c r="CD732" s="22"/>
      <c r="CE732" s="22"/>
    </row>
    <row r="733" spans="81:83" x14ac:dyDescent="0.3">
      <c r="CC733" s="91"/>
      <c r="CD733" s="22"/>
      <c r="CE733" s="22"/>
    </row>
    <row r="734" spans="81:83" x14ac:dyDescent="0.3">
      <c r="CC734" s="91"/>
      <c r="CD734" s="22"/>
      <c r="CE734" s="22"/>
    </row>
    <row r="735" spans="81:83" x14ac:dyDescent="0.3">
      <c r="CC735" s="91"/>
      <c r="CD735" s="22"/>
      <c r="CE735" s="22"/>
    </row>
    <row r="736" spans="81:83" x14ac:dyDescent="0.3">
      <c r="CC736" s="91"/>
      <c r="CD736" s="22"/>
      <c r="CE736" s="22"/>
    </row>
    <row r="737" spans="81:83" x14ac:dyDescent="0.3">
      <c r="CC737" s="91"/>
      <c r="CD737" s="22"/>
      <c r="CE737" s="22"/>
    </row>
    <row r="738" spans="81:83" x14ac:dyDescent="0.3">
      <c r="CC738" s="91"/>
      <c r="CD738" s="22"/>
      <c r="CE738" s="22"/>
    </row>
    <row r="739" spans="81:83" x14ac:dyDescent="0.3">
      <c r="CC739" s="91"/>
      <c r="CD739" s="22"/>
      <c r="CE739" s="22"/>
    </row>
    <row r="740" spans="81:83" x14ac:dyDescent="0.3">
      <c r="CC740" s="91"/>
      <c r="CD740" s="22"/>
      <c r="CE740" s="22"/>
    </row>
    <row r="741" spans="81:83" x14ac:dyDescent="0.3">
      <c r="CC741" s="91"/>
      <c r="CD741" s="22"/>
      <c r="CE741" s="22"/>
    </row>
    <row r="742" spans="81:83" x14ac:dyDescent="0.3">
      <c r="CC742" s="91"/>
      <c r="CD742" s="22"/>
      <c r="CE742" s="22"/>
    </row>
    <row r="743" spans="81:83" x14ac:dyDescent="0.3">
      <c r="CC743" s="91"/>
      <c r="CD743" s="22"/>
      <c r="CE743" s="22"/>
    </row>
    <row r="744" spans="81:83" x14ac:dyDescent="0.3">
      <c r="CC744" s="91"/>
      <c r="CD744" s="22"/>
      <c r="CE744" s="22"/>
    </row>
    <row r="745" spans="81:83" x14ac:dyDescent="0.3">
      <c r="CC745" s="91"/>
      <c r="CD745" s="22"/>
      <c r="CE745" s="22"/>
    </row>
    <row r="746" spans="81:83" x14ac:dyDescent="0.3">
      <c r="CC746" s="91"/>
      <c r="CD746" s="22"/>
      <c r="CE746" s="22"/>
    </row>
    <row r="747" spans="81:83" x14ac:dyDescent="0.3">
      <c r="CC747" s="91"/>
      <c r="CD747" s="22"/>
      <c r="CE747" s="22"/>
    </row>
    <row r="748" spans="81:83" x14ac:dyDescent="0.3">
      <c r="CC748" s="91"/>
      <c r="CD748" s="22"/>
      <c r="CE748" s="22"/>
    </row>
    <row r="749" spans="81:83" x14ac:dyDescent="0.3">
      <c r="CC749" s="91"/>
      <c r="CD749" s="22"/>
      <c r="CE749" s="22"/>
    </row>
    <row r="750" spans="81:83" x14ac:dyDescent="0.3">
      <c r="CC750" s="91"/>
      <c r="CD750" s="22"/>
      <c r="CE750" s="22"/>
    </row>
    <row r="751" spans="81:83" x14ac:dyDescent="0.3">
      <c r="CC751" s="91"/>
      <c r="CD751" s="22"/>
      <c r="CE751" s="22"/>
    </row>
    <row r="752" spans="81:83" x14ac:dyDescent="0.3">
      <c r="CC752" s="91"/>
      <c r="CD752" s="22"/>
      <c r="CE752" s="22"/>
    </row>
    <row r="753" spans="81:83" x14ac:dyDescent="0.3">
      <c r="CC753" s="91"/>
      <c r="CD753" s="22"/>
      <c r="CE753" s="22"/>
    </row>
    <row r="754" spans="81:83" x14ac:dyDescent="0.3">
      <c r="CC754" s="91"/>
      <c r="CD754" s="22"/>
      <c r="CE754" s="22"/>
    </row>
    <row r="755" spans="81:83" x14ac:dyDescent="0.3">
      <c r="CC755" s="91"/>
      <c r="CD755" s="22"/>
      <c r="CE755" s="22"/>
    </row>
    <row r="756" spans="81:83" x14ac:dyDescent="0.3">
      <c r="CC756" s="91"/>
      <c r="CD756" s="22"/>
      <c r="CE756" s="22"/>
    </row>
    <row r="757" spans="81:83" x14ac:dyDescent="0.3">
      <c r="CC757" s="91"/>
      <c r="CD757" s="22"/>
      <c r="CE757" s="22"/>
    </row>
    <row r="758" spans="81:83" x14ac:dyDescent="0.3">
      <c r="CC758" s="91"/>
      <c r="CD758" s="22"/>
      <c r="CE758" s="22"/>
    </row>
    <row r="759" spans="81:83" x14ac:dyDescent="0.3">
      <c r="CC759" s="91"/>
      <c r="CD759" s="22"/>
      <c r="CE759" s="22"/>
    </row>
    <row r="760" spans="81:83" x14ac:dyDescent="0.3">
      <c r="CC760" s="91"/>
      <c r="CD760" s="22"/>
      <c r="CE760" s="22"/>
    </row>
    <row r="761" spans="81:83" x14ac:dyDescent="0.3">
      <c r="CC761" s="91"/>
      <c r="CD761" s="22"/>
      <c r="CE761" s="22"/>
    </row>
    <row r="762" spans="81:83" x14ac:dyDescent="0.3">
      <c r="CC762" s="91"/>
      <c r="CD762" s="22"/>
      <c r="CE762" s="22"/>
    </row>
    <row r="763" spans="81:83" x14ac:dyDescent="0.3">
      <c r="CC763" s="91"/>
      <c r="CD763" s="22"/>
      <c r="CE763" s="22"/>
    </row>
    <row r="764" spans="81:83" x14ac:dyDescent="0.3">
      <c r="CC764" s="91"/>
      <c r="CD764" s="22"/>
      <c r="CE764" s="22"/>
    </row>
    <row r="765" spans="81:83" x14ac:dyDescent="0.3">
      <c r="CC765" s="91"/>
      <c r="CD765" s="22"/>
      <c r="CE765" s="22"/>
    </row>
    <row r="766" spans="81:83" x14ac:dyDescent="0.3">
      <c r="CC766" s="91"/>
      <c r="CD766" s="22"/>
      <c r="CE766" s="22"/>
    </row>
    <row r="767" spans="81:83" x14ac:dyDescent="0.3">
      <c r="CC767" s="91"/>
      <c r="CD767" s="22"/>
      <c r="CE767" s="22"/>
    </row>
    <row r="768" spans="81:83" x14ac:dyDescent="0.3">
      <c r="CC768" s="91"/>
      <c r="CD768" s="22"/>
      <c r="CE768" s="22"/>
    </row>
    <row r="769" spans="81:83" x14ac:dyDescent="0.3">
      <c r="CC769" s="91"/>
      <c r="CD769" s="22"/>
      <c r="CE769" s="22"/>
    </row>
    <row r="770" spans="81:83" x14ac:dyDescent="0.3">
      <c r="CC770" s="91"/>
      <c r="CD770" s="22"/>
      <c r="CE770" s="22"/>
    </row>
    <row r="771" spans="81:83" x14ac:dyDescent="0.3">
      <c r="CC771" s="91"/>
      <c r="CD771" s="22"/>
      <c r="CE771" s="22"/>
    </row>
    <row r="772" spans="81:83" x14ac:dyDescent="0.3">
      <c r="CC772" s="91"/>
      <c r="CD772" s="22"/>
      <c r="CE772" s="22"/>
    </row>
    <row r="773" spans="81:83" x14ac:dyDescent="0.3">
      <c r="CC773" s="91"/>
      <c r="CD773" s="22"/>
      <c r="CE773" s="22"/>
    </row>
    <row r="774" spans="81:83" x14ac:dyDescent="0.3">
      <c r="CC774" s="91"/>
      <c r="CD774" s="22"/>
      <c r="CE774" s="22"/>
    </row>
    <row r="775" spans="81:83" x14ac:dyDescent="0.3">
      <c r="CC775" s="91"/>
      <c r="CD775" s="22"/>
      <c r="CE775" s="22"/>
    </row>
    <row r="776" spans="81:83" x14ac:dyDescent="0.3">
      <c r="CC776" s="91"/>
      <c r="CD776" s="22"/>
      <c r="CE776" s="22"/>
    </row>
    <row r="777" spans="81:83" x14ac:dyDescent="0.3">
      <c r="CC777" s="91"/>
      <c r="CD777" s="22"/>
      <c r="CE777" s="22"/>
    </row>
    <row r="778" spans="81:83" x14ac:dyDescent="0.3">
      <c r="CC778" s="91"/>
      <c r="CD778" s="22"/>
      <c r="CE778" s="22"/>
    </row>
    <row r="779" spans="81:83" x14ac:dyDescent="0.3">
      <c r="CC779" s="91"/>
      <c r="CD779" s="22"/>
      <c r="CE779" s="22"/>
    </row>
    <row r="780" spans="81:83" x14ac:dyDescent="0.3">
      <c r="CC780" s="91"/>
      <c r="CD780" s="22"/>
      <c r="CE780" s="22"/>
    </row>
    <row r="781" spans="81:83" x14ac:dyDescent="0.3">
      <c r="CC781" s="91"/>
      <c r="CD781" s="22"/>
      <c r="CE781" s="22"/>
    </row>
    <row r="782" spans="81:83" x14ac:dyDescent="0.3">
      <c r="CC782" s="91"/>
      <c r="CD782" s="22"/>
      <c r="CE782" s="22"/>
    </row>
    <row r="783" spans="81:83" x14ac:dyDescent="0.3">
      <c r="CC783" s="91"/>
      <c r="CD783" s="22"/>
      <c r="CE783" s="22"/>
    </row>
    <row r="784" spans="81:83" x14ac:dyDescent="0.3">
      <c r="CC784" s="91"/>
      <c r="CD784" s="22"/>
      <c r="CE784" s="22"/>
    </row>
    <row r="785" spans="81:83" x14ac:dyDescent="0.3">
      <c r="CC785" s="91"/>
      <c r="CD785" s="22"/>
      <c r="CE785" s="22"/>
    </row>
    <row r="786" spans="81:83" x14ac:dyDescent="0.3">
      <c r="CC786" s="91"/>
      <c r="CD786" s="22"/>
      <c r="CE786" s="22"/>
    </row>
    <row r="787" spans="81:83" x14ac:dyDescent="0.3">
      <c r="CC787" s="91"/>
      <c r="CD787" s="22"/>
      <c r="CE787" s="22"/>
    </row>
    <row r="788" spans="81:83" x14ac:dyDescent="0.3">
      <c r="CC788" s="91"/>
      <c r="CD788" s="22"/>
      <c r="CE788" s="22"/>
    </row>
    <row r="789" spans="81:83" x14ac:dyDescent="0.3">
      <c r="CC789" s="91"/>
      <c r="CD789" s="22"/>
      <c r="CE789" s="22"/>
    </row>
    <row r="790" spans="81:83" x14ac:dyDescent="0.3">
      <c r="CC790" s="91"/>
      <c r="CD790" s="22"/>
      <c r="CE790" s="22"/>
    </row>
    <row r="791" spans="81:83" x14ac:dyDescent="0.3">
      <c r="CC791" s="91"/>
      <c r="CD791" s="22"/>
      <c r="CE791" s="22"/>
    </row>
    <row r="792" spans="81:83" x14ac:dyDescent="0.3">
      <c r="CC792" s="91"/>
      <c r="CD792" s="22"/>
      <c r="CE792" s="22"/>
    </row>
    <row r="793" spans="81:83" x14ac:dyDescent="0.3">
      <c r="CC793" s="91"/>
      <c r="CD793" s="22"/>
      <c r="CE793" s="22"/>
    </row>
    <row r="794" spans="81:83" x14ac:dyDescent="0.3">
      <c r="CC794" s="91"/>
      <c r="CD794" s="22"/>
      <c r="CE794" s="22"/>
    </row>
    <row r="795" spans="81:83" x14ac:dyDescent="0.3">
      <c r="CC795" s="91"/>
      <c r="CD795" s="22"/>
      <c r="CE795" s="22"/>
    </row>
    <row r="796" spans="81:83" x14ac:dyDescent="0.3">
      <c r="CC796" s="91"/>
      <c r="CD796" s="22"/>
      <c r="CE796" s="22"/>
    </row>
    <row r="797" spans="81:83" x14ac:dyDescent="0.3">
      <c r="CC797" s="91"/>
      <c r="CD797" s="22"/>
      <c r="CE797" s="22"/>
    </row>
    <row r="798" spans="81:83" x14ac:dyDescent="0.3">
      <c r="CC798" s="91"/>
      <c r="CD798" s="22"/>
      <c r="CE798" s="22"/>
    </row>
    <row r="799" spans="81:83" x14ac:dyDescent="0.3">
      <c r="CC799" s="91"/>
      <c r="CD799" s="22"/>
      <c r="CE799" s="22"/>
    </row>
    <row r="800" spans="81:83" x14ac:dyDescent="0.3">
      <c r="CC800" s="91"/>
      <c r="CD800" s="22"/>
      <c r="CE800" s="22"/>
    </row>
    <row r="801" spans="81:83" x14ac:dyDescent="0.3">
      <c r="CC801" s="91"/>
      <c r="CD801" s="22"/>
      <c r="CE801" s="22"/>
    </row>
    <row r="802" spans="81:83" x14ac:dyDescent="0.3">
      <c r="CC802" s="91"/>
      <c r="CD802" s="22"/>
      <c r="CE802" s="22"/>
    </row>
    <row r="803" spans="81:83" x14ac:dyDescent="0.3">
      <c r="CC803" s="91"/>
      <c r="CD803" s="22"/>
      <c r="CE803" s="22"/>
    </row>
    <row r="804" spans="81:83" x14ac:dyDescent="0.3">
      <c r="CC804" s="91"/>
      <c r="CD804" s="22"/>
      <c r="CE804" s="22"/>
    </row>
    <row r="805" spans="81:83" x14ac:dyDescent="0.3">
      <c r="CC805" s="91"/>
      <c r="CD805" s="22"/>
      <c r="CE805" s="22"/>
    </row>
    <row r="806" spans="81:83" x14ac:dyDescent="0.3">
      <c r="CC806" s="91"/>
      <c r="CD806" s="22"/>
      <c r="CE806" s="22"/>
    </row>
    <row r="807" spans="81:83" x14ac:dyDescent="0.3">
      <c r="CC807" s="91"/>
      <c r="CD807" s="22"/>
      <c r="CE807" s="22"/>
    </row>
    <row r="808" spans="81:83" x14ac:dyDescent="0.3">
      <c r="CC808" s="91"/>
      <c r="CD808" s="22"/>
      <c r="CE808" s="22"/>
    </row>
    <row r="809" spans="81:83" x14ac:dyDescent="0.3">
      <c r="CC809" s="91"/>
      <c r="CD809" s="22"/>
      <c r="CE809" s="22"/>
    </row>
    <row r="810" spans="81:83" x14ac:dyDescent="0.3">
      <c r="CC810" s="91"/>
      <c r="CD810" s="22"/>
      <c r="CE810" s="22"/>
    </row>
    <row r="811" spans="81:83" x14ac:dyDescent="0.3">
      <c r="CC811" s="91"/>
      <c r="CD811" s="22"/>
      <c r="CE811" s="22"/>
    </row>
    <row r="812" spans="81:83" x14ac:dyDescent="0.3">
      <c r="CC812" s="91"/>
      <c r="CD812" s="22"/>
      <c r="CE812" s="22"/>
    </row>
    <row r="813" spans="81:83" x14ac:dyDescent="0.3">
      <c r="CC813" s="91"/>
      <c r="CD813" s="22"/>
      <c r="CE813" s="22"/>
    </row>
    <row r="814" spans="81:83" x14ac:dyDescent="0.3">
      <c r="CC814" s="91"/>
      <c r="CD814" s="22"/>
      <c r="CE814" s="22"/>
    </row>
    <row r="815" spans="81:83" x14ac:dyDescent="0.3">
      <c r="CC815" s="91"/>
      <c r="CD815" s="22"/>
      <c r="CE815" s="22"/>
    </row>
    <row r="816" spans="81:83" x14ac:dyDescent="0.3">
      <c r="CC816" s="91"/>
      <c r="CD816" s="22"/>
      <c r="CE816" s="22"/>
    </row>
    <row r="817" spans="81:83" x14ac:dyDescent="0.3">
      <c r="CC817" s="91"/>
      <c r="CD817" s="22"/>
      <c r="CE817" s="22"/>
    </row>
    <row r="818" spans="81:83" x14ac:dyDescent="0.3">
      <c r="CC818" s="91"/>
      <c r="CD818" s="22"/>
      <c r="CE818" s="22"/>
    </row>
    <row r="819" spans="81:83" x14ac:dyDescent="0.3">
      <c r="CC819" s="91"/>
      <c r="CD819" s="22"/>
      <c r="CE819" s="22"/>
    </row>
    <row r="820" spans="81:83" x14ac:dyDescent="0.3">
      <c r="CC820" s="91"/>
      <c r="CD820" s="22"/>
      <c r="CE820" s="22"/>
    </row>
    <row r="821" spans="81:83" x14ac:dyDescent="0.3">
      <c r="CC821" s="91"/>
      <c r="CD821" s="22"/>
      <c r="CE821" s="22"/>
    </row>
    <row r="822" spans="81:83" x14ac:dyDescent="0.3">
      <c r="CC822" s="91"/>
      <c r="CD822" s="22"/>
      <c r="CE822" s="22"/>
    </row>
    <row r="823" spans="81:83" x14ac:dyDescent="0.3">
      <c r="CC823" s="91"/>
      <c r="CD823" s="22"/>
      <c r="CE823" s="22"/>
    </row>
    <row r="824" spans="81:83" x14ac:dyDescent="0.3">
      <c r="CC824" s="91"/>
      <c r="CD824" s="22"/>
      <c r="CE824" s="22"/>
    </row>
    <row r="825" spans="81:83" x14ac:dyDescent="0.3">
      <c r="CC825" s="91"/>
      <c r="CD825" s="22"/>
      <c r="CE825" s="22"/>
    </row>
    <row r="826" spans="81:83" x14ac:dyDescent="0.3">
      <c r="CC826" s="91"/>
      <c r="CD826" s="22"/>
      <c r="CE826" s="22"/>
    </row>
    <row r="827" spans="81:83" x14ac:dyDescent="0.3">
      <c r="CC827" s="91"/>
      <c r="CD827" s="22"/>
      <c r="CE827" s="22"/>
    </row>
    <row r="828" spans="81:83" x14ac:dyDescent="0.3">
      <c r="CC828" s="91"/>
      <c r="CD828" s="22"/>
      <c r="CE828" s="22"/>
    </row>
    <row r="829" spans="81:83" x14ac:dyDescent="0.3">
      <c r="CC829" s="91"/>
      <c r="CD829" s="22"/>
      <c r="CE829" s="22"/>
    </row>
    <row r="830" spans="81:83" x14ac:dyDescent="0.3">
      <c r="CC830" s="91"/>
      <c r="CD830" s="22"/>
      <c r="CE830" s="22"/>
    </row>
    <row r="831" spans="81:83" x14ac:dyDescent="0.3">
      <c r="CC831" s="91"/>
      <c r="CD831" s="22"/>
      <c r="CE831" s="22"/>
    </row>
    <row r="832" spans="81:83" x14ac:dyDescent="0.3">
      <c r="CC832" s="91"/>
      <c r="CD832" s="22"/>
      <c r="CE832" s="22"/>
    </row>
    <row r="833" spans="81:83" x14ac:dyDescent="0.3">
      <c r="CC833" s="91"/>
      <c r="CD833" s="22"/>
      <c r="CE833" s="22"/>
    </row>
    <row r="834" spans="81:83" x14ac:dyDescent="0.3">
      <c r="CC834" s="91"/>
      <c r="CD834" s="22"/>
      <c r="CE834" s="22"/>
    </row>
    <row r="835" spans="81:83" x14ac:dyDescent="0.3">
      <c r="CC835" s="91"/>
      <c r="CD835" s="22"/>
      <c r="CE835" s="22"/>
    </row>
    <row r="836" spans="81:83" x14ac:dyDescent="0.3">
      <c r="CC836" s="91"/>
      <c r="CD836" s="22"/>
      <c r="CE836" s="22"/>
    </row>
    <row r="837" spans="81:83" x14ac:dyDescent="0.3">
      <c r="CC837" s="91"/>
      <c r="CD837" s="22"/>
      <c r="CE837" s="22"/>
    </row>
    <row r="838" spans="81:83" x14ac:dyDescent="0.3">
      <c r="CC838" s="91"/>
      <c r="CD838" s="22"/>
      <c r="CE838" s="22"/>
    </row>
    <row r="839" spans="81:83" x14ac:dyDescent="0.3">
      <c r="CC839" s="91"/>
      <c r="CD839" s="22"/>
      <c r="CE839" s="22"/>
    </row>
    <row r="840" spans="81:83" x14ac:dyDescent="0.3">
      <c r="CC840" s="91"/>
      <c r="CD840" s="22"/>
      <c r="CE840" s="22"/>
    </row>
    <row r="841" spans="81:83" x14ac:dyDescent="0.3">
      <c r="CC841" s="91"/>
      <c r="CD841" s="22"/>
      <c r="CE841" s="22"/>
    </row>
    <row r="842" spans="81:83" x14ac:dyDescent="0.3">
      <c r="CC842" s="91"/>
      <c r="CD842" s="22"/>
      <c r="CE842" s="22"/>
    </row>
    <row r="843" spans="81:83" x14ac:dyDescent="0.3">
      <c r="CC843" s="91"/>
      <c r="CD843" s="22"/>
      <c r="CE843" s="22"/>
    </row>
    <row r="844" spans="81:83" x14ac:dyDescent="0.3">
      <c r="CC844" s="91"/>
      <c r="CD844" s="22"/>
      <c r="CE844" s="22"/>
    </row>
    <row r="845" spans="81:83" x14ac:dyDescent="0.3">
      <c r="CC845" s="91"/>
      <c r="CD845" s="22"/>
      <c r="CE845" s="22"/>
    </row>
    <row r="846" spans="81:83" x14ac:dyDescent="0.3">
      <c r="CC846" s="91"/>
      <c r="CD846" s="22"/>
      <c r="CE846" s="22"/>
    </row>
    <row r="847" spans="81:83" x14ac:dyDescent="0.3">
      <c r="CC847" s="91"/>
      <c r="CD847" s="22"/>
      <c r="CE847" s="22"/>
    </row>
    <row r="848" spans="81:83" x14ac:dyDescent="0.3">
      <c r="CC848" s="91"/>
      <c r="CD848" s="22"/>
      <c r="CE848" s="22"/>
    </row>
    <row r="849" spans="81:83" x14ac:dyDescent="0.3">
      <c r="CC849" s="91"/>
      <c r="CD849" s="22"/>
      <c r="CE849" s="22"/>
    </row>
    <row r="850" spans="81:83" x14ac:dyDescent="0.3">
      <c r="CC850" s="91"/>
      <c r="CD850" s="22"/>
      <c r="CE850" s="22"/>
    </row>
    <row r="851" spans="81:83" x14ac:dyDescent="0.3">
      <c r="CC851" s="91"/>
      <c r="CD851" s="22"/>
      <c r="CE851" s="22"/>
    </row>
    <row r="852" spans="81:83" x14ac:dyDescent="0.3">
      <c r="CC852" s="91"/>
      <c r="CD852" s="22"/>
      <c r="CE852" s="22"/>
    </row>
    <row r="853" spans="81:83" x14ac:dyDescent="0.3">
      <c r="CC853" s="91"/>
      <c r="CD853" s="22"/>
      <c r="CE853" s="22"/>
    </row>
    <row r="854" spans="81:83" x14ac:dyDescent="0.3">
      <c r="CC854" s="91"/>
      <c r="CD854" s="22"/>
      <c r="CE854" s="22"/>
    </row>
    <row r="855" spans="81:83" x14ac:dyDescent="0.3">
      <c r="CC855" s="91"/>
      <c r="CD855" s="22"/>
      <c r="CE855" s="22"/>
    </row>
    <row r="856" spans="81:83" x14ac:dyDescent="0.3">
      <c r="CC856" s="91"/>
      <c r="CD856" s="22"/>
      <c r="CE856" s="22"/>
    </row>
    <row r="857" spans="81:83" x14ac:dyDescent="0.3">
      <c r="CC857" s="91"/>
      <c r="CD857" s="22"/>
      <c r="CE857" s="22"/>
    </row>
    <row r="858" spans="81:83" x14ac:dyDescent="0.3">
      <c r="CC858" s="91"/>
      <c r="CD858" s="22"/>
      <c r="CE858" s="22"/>
    </row>
    <row r="859" spans="81:83" x14ac:dyDescent="0.3">
      <c r="CC859" s="91"/>
      <c r="CD859" s="22"/>
      <c r="CE859" s="22"/>
    </row>
    <row r="860" spans="81:83" x14ac:dyDescent="0.3">
      <c r="CC860" s="91"/>
      <c r="CD860" s="22"/>
      <c r="CE860" s="22"/>
    </row>
    <row r="861" spans="81:83" x14ac:dyDescent="0.3">
      <c r="CC861" s="91"/>
      <c r="CD861" s="22"/>
      <c r="CE861" s="22"/>
    </row>
    <row r="862" spans="81:83" x14ac:dyDescent="0.3">
      <c r="CC862" s="91"/>
      <c r="CD862" s="22"/>
      <c r="CE862" s="22"/>
    </row>
    <row r="863" spans="81:83" x14ac:dyDescent="0.3">
      <c r="CC863" s="91"/>
      <c r="CD863" s="22"/>
      <c r="CE863" s="22"/>
    </row>
    <row r="864" spans="81:83" x14ac:dyDescent="0.3">
      <c r="CC864" s="91"/>
      <c r="CD864" s="22"/>
      <c r="CE864" s="22"/>
    </row>
    <row r="865" spans="81:83" x14ac:dyDescent="0.3">
      <c r="CC865" s="91"/>
      <c r="CD865" s="22"/>
      <c r="CE865" s="22"/>
    </row>
    <row r="866" spans="81:83" x14ac:dyDescent="0.3">
      <c r="CC866" s="91"/>
      <c r="CD866" s="22"/>
      <c r="CE866" s="22"/>
    </row>
    <row r="867" spans="81:83" x14ac:dyDescent="0.3">
      <c r="CC867" s="91"/>
      <c r="CD867" s="22"/>
      <c r="CE867" s="22"/>
    </row>
    <row r="868" spans="81:83" x14ac:dyDescent="0.3">
      <c r="CC868" s="91"/>
      <c r="CD868" s="22"/>
      <c r="CE868" s="22"/>
    </row>
    <row r="869" spans="81:83" x14ac:dyDescent="0.3">
      <c r="CC869" s="91"/>
      <c r="CD869" s="22"/>
      <c r="CE869" s="22"/>
    </row>
    <row r="870" spans="81:83" x14ac:dyDescent="0.3">
      <c r="CC870" s="91"/>
      <c r="CD870" s="22"/>
      <c r="CE870" s="22"/>
    </row>
    <row r="871" spans="81:83" x14ac:dyDescent="0.3">
      <c r="CC871" s="91"/>
      <c r="CD871" s="22"/>
      <c r="CE871" s="22"/>
    </row>
    <row r="872" spans="81:83" x14ac:dyDescent="0.3">
      <c r="CC872" s="91"/>
      <c r="CD872" s="22"/>
      <c r="CE872" s="22"/>
    </row>
    <row r="873" spans="81:83" x14ac:dyDescent="0.3">
      <c r="CC873" s="91"/>
      <c r="CD873" s="22"/>
      <c r="CE873" s="22"/>
    </row>
    <row r="874" spans="81:83" x14ac:dyDescent="0.3">
      <c r="CC874" s="91"/>
      <c r="CD874" s="22"/>
      <c r="CE874" s="22"/>
    </row>
    <row r="875" spans="81:83" x14ac:dyDescent="0.3">
      <c r="CC875" s="91"/>
      <c r="CD875" s="22"/>
      <c r="CE875" s="22"/>
    </row>
    <row r="876" spans="81:83" x14ac:dyDescent="0.3">
      <c r="CC876" s="91"/>
      <c r="CD876" s="22"/>
      <c r="CE876" s="22"/>
    </row>
    <row r="877" spans="81:83" x14ac:dyDescent="0.3">
      <c r="CC877" s="91"/>
      <c r="CD877" s="22"/>
      <c r="CE877" s="22"/>
    </row>
    <row r="878" spans="81:83" x14ac:dyDescent="0.3">
      <c r="CC878" s="91"/>
      <c r="CD878" s="22"/>
      <c r="CE878" s="22"/>
    </row>
    <row r="879" spans="81:83" x14ac:dyDescent="0.3">
      <c r="CC879" s="91"/>
      <c r="CD879" s="22"/>
      <c r="CE879" s="22"/>
    </row>
    <row r="880" spans="81:83" x14ac:dyDescent="0.3">
      <c r="CC880" s="91"/>
      <c r="CD880" s="22"/>
      <c r="CE880" s="22"/>
    </row>
    <row r="881" spans="81:83" x14ac:dyDescent="0.3">
      <c r="CC881" s="91"/>
      <c r="CD881" s="22"/>
      <c r="CE881" s="22"/>
    </row>
    <row r="882" spans="81:83" x14ac:dyDescent="0.3">
      <c r="CC882" s="91"/>
      <c r="CD882" s="22"/>
      <c r="CE882" s="22"/>
    </row>
    <row r="883" spans="81:83" x14ac:dyDescent="0.3">
      <c r="CC883" s="91"/>
      <c r="CD883" s="22"/>
      <c r="CE883" s="22"/>
    </row>
    <row r="884" spans="81:83" x14ac:dyDescent="0.3">
      <c r="CC884" s="91"/>
      <c r="CD884" s="22"/>
      <c r="CE884" s="22"/>
    </row>
    <row r="885" spans="81:83" x14ac:dyDescent="0.3">
      <c r="CC885" s="91"/>
      <c r="CD885" s="22"/>
      <c r="CE885" s="22"/>
    </row>
    <row r="886" spans="81:83" x14ac:dyDescent="0.3">
      <c r="CC886" s="91"/>
      <c r="CD886" s="22"/>
      <c r="CE886" s="22"/>
    </row>
    <row r="887" spans="81:83" x14ac:dyDescent="0.3">
      <c r="CC887" s="91"/>
      <c r="CD887" s="22"/>
      <c r="CE887" s="22"/>
    </row>
    <row r="888" spans="81:83" x14ac:dyDescent="0.3">
      <c r="CC888" s="91"/>
      <c r="CD888" s="22"/>
      <c r="CE888" s="22"/>
    </row>
    <row r="889" spans="81:83" x14ac:dyDescent="0.3">
      <c r="CC889" s="91"/>
      <c r="CD889" s="22"/>
      <c r="CE889" s="22"/>
    </row>
    <row r="890" spans="81:83" x14ac:dyDescent="0.3">
      <c r="CC890" s="91"/>
      <c r="CD890" s="22"/>
      <c r="CE890" s="22"/>
    </row>
    <row r="891" spans="81:83" x14ac:dyDescent="0.3">
      <c r="CC891" s="91"/>
      <c r="CD891" s="22"/>
      <c r="CE891" s="22"/>
    </row>
    <row r="892" spans="81:83" x14ac:dyDescent="0.3">
      <c r="CC892" s="91"/>
      <c r="CD892" s="22"/>
      <c r="CE892" s="22"/>
    </row>
    <row r="893" spans="81:83" x14ac:dyDescent="0.3">
      <c r="CC893" s="91"/>
      <c r="CD893" s="22"/>
      <c r="CE893" s="22"/>
    </row>
    <row r="894" spans="81:83" x14ac:dyDescent="0.3">
      <c r="CC894" s="91"/>
      <c r="CD894" s="22"/>
      <c r="CE894" s="22"/>
    </row>
    <row r="895" spans="81:83" x14ac:dyDescent="0.3">
      <c r="CC895" s="91"/>
      <c r="CD895" s="22"/>
      <c r="CE895" s="22"/>
    </row>
    <row r="896" spans="81:83" x14ac:dyDescent="0.3">
      <c r="CC896" s="91"/>
      <c r="CD896" s="22"/>
      <c r="CE896" s="22"/>
    </row>
    <row r="897" spans="81:83" x14ac:dyDescent="0.3">
      <c r="CC897" s="91"/>
      <c r="CD897" s="22"/>
      <c r="CE897" s="22"/>
    </row>
    <row r="898" spans="81:83" x14ac:dyDescent="0.3">
      <c r="CC898" s="91"/>
      <c r="CD898" s="22"/>
      <c r="CE898" s="22"/>
    </row>
    <row r="899" spans="81:83" x14ac:dyDescent="0.3">
      <c r="CC899" s="91"/>
      <c r="CD899" s="22"/>
      <c r="CE899" s="22"/>
    </row>
    <row r="900" spans="81:83" x14ac:dyDescent="0.3">
      <c r="CC900" s="91"/>
      <c r="CD900" s="22"/>
      <c r="CE900" s="22"/>
    </row>
    <row r="901" spans="81:83" x14ac:dyDescent="0.3">
      <c r="CC901" s="91"/>
      <c r="CD901" s="22"/>
      <c r="CE901" s="22"/>
    </row>
    <row r="902" spans="81:83" x14ac:dyDescent="0.3">
      <c r="CC902" s="91"/>
      <c r="CD902" s="22"/>
      <c r="CE902" s="22"/>
    </row>
    <row r="903" spans="81:83" x14ac:dyDescent="0.3">
      <c r="CC903" s="91"/>
      <c r="CD903" s="22"/>
      <c r="CE903" s="22"/>
    </row>
    <row r="904" spans="81:83" x14ac:dyDescent="0.3">
      <c r="CC904" s="91"/>
      <c r="CD904" s="22"/>
      <c r="CE904" s="22"/>
    </row>
    <row r="905" spans="81:83" x14ac:dyDescent="0.3">
      <c r="CC905" s="91"/>
      <c r="CD905" s="22"/>
      <c r="CE905" s="22"/>
    </row>
    <row r="906" spans="81:83" x14ac:dyDescent="0.3">
      <c r="CC906" s="91"/>
      <c r="CD906" s="22"/>
      <c r="CE906" s="22"/>
    </row>
    <row r="907" spans="81:83" x14ac:dyDescent="0.3">
      <c r="CC907" s="91"/>
      <c r="CD907" s="22"/>
      <c r="CE907" s="22"/>
    </row>
    <row r="908" spans="81:83" x14ac:dyDescent="0.3">
      <c r="CC908" s="91"/>
      <c r="CD908" s="22"/>
      <c r="CE908" s="22"/>
    </row>
    <row r="909" spans="81:83" x14ac:dyDescent="0.3">
      <c r="CC909" s="91"/>
      <c r="CD909" s="22"/>
      <c r="CE909" s="22"/>
    </row>
    <row r="910" spans="81:83" x14ac:dyDescent="0.3">
      <c r="CC910" s="91"/>
      <c r="CD910" s="22"/>
      <c r="CE910" s="22"/>
    </row>
    <row r="911" spans="81:83" x14ac:dyDescent="0.3">
      <c r="CC911" s="91"/>
      <c r="CD911" s="22"/>
      <c r="CE911" s="22"/>
    </row>
    <row r="912" spans="81:83" x14ac:dyDescent="0.3">
      <c r="CC912" s="91"/>
      <c r="CD912" s="22"/>
      <c r="CE912" s="22"/>
    </row>
    <row r="913" spans="81:83" x14ac:dyDescent="0.3">
      <c r="CC913" s="91"/>
      <c r="CD913" s="22"/>
      <c r="CE913" s="22"/>
    </row>
    <row r="914" spans="81:83" x14ac:dyDescent="0.3">
      <c r="CC914" s="91"/>
      <c r="CD914" s="22"/>
      <c r="CE914" s="22"/>
    </row>
    <row r="915" spans="81:83" x14ac:dyDescent="0.3">
      <c r="CC915" s="91"/>
      <c r="CD915" s="22"/>
      <c r="CE915" s="22"/>
    </row>
    <row r="916" spans="81:83" x14ac:dyDescent="0.3">
      <c r="CC916" s="91"/>
      <c r="CD916" s="22"/>
      <c r="CE916" s="22"/>
    </row>
    <row r="917" spans="81:83" x14ac:dyDescent="0.3">
      <c r="CC917" s="91"/>
      <c r="CD917" s="22"/>
      <c r="CE917" s="22"/>
    </row>
    <row r="918" spans="81:83" x14ac:dyDescent="0.3">
      <c r="CC918" s="91"/>
      <c r="CD918" s="22"/>
      <c r="CE918" s="22"/>
    </row>
    <row r="919" spans="81:83" x14ac:dyDescent="0.3">
      <c r="CC919" s="91"/>
      <c r="CD919" s="22"/>
      <c r="CE919" s="22"/>
    </row>
    <row r="920" spans="81:83" x14ac:dyDescent="0.3">
      <c r="CC920" s="91"/>
      <c r="CD920" s="22"/>
      <c r="CE920" s="22"/>
    </row>
    <row r="921" spans="81:83" x14ac:dyDescent="0.3">
      <c r="CC921" s="91"/>
      <c r="CD921" s="22"/>
      <c r="CE921" s="22"/>
    </row>
    <row r="922" spans="81:83" x14ac:dyDescent="0.3">
      <c r="CC922" s="91"/>
      <c r="CD922" s="22"/>
      <c r="CE922" s="22"/>
    </row>
    <row r="923" spans="81:83" x14ac:dyDescent="0.3">
      <c r="CC923" s="91"/>
      <c r="CD923" s="22"/>
      <c r="CE923" s="22"/>
    </row>
    <row r="924" spans="81:83" x14ac:dyDescent="0.3">
      <c r="CC924" s="91"/>
      <c r="CD924" s="22"/>
      <c r="CE924" s="22"/>
    </row>
    <row r="925" spans="81:83" x14ac:dyDescent="0.3">
      <c r="CC925" s="91"/>
      <c r="CD925" s="22"/>
      <c r="CE925" s="22"/>
    </row>
    <row r="926" spans="81:83" x14ac:dyDescent="0.3">
      <c r="CC926" s="91"/>
      <c r="CD926" s="22"/>
      <c r="CE926" s="22"/>
    </row>
    <row r="927" spans="81:83" x14ac:dyDescent="0.3">
      <c r="CC927" s="91"/>
      <c r="CD927" s="22"/>
      <c r="CE927" s="22"/>
    </row>
    <row r="928" spans="81:83" x14ac:dyDescent="0.3">
      <c r="CC928" s="91"/>
      <c r="CD928" s="22"/>
      <c r="CE928" s="22"/>
    </row>
    <row r="929" spans="81:83" x14ac:dyDescent="0.3">
      <c r="CC929" s="91"/>
      <c r="CD929" s="22"/>
      <c r="CE929" s="22"/>
    </row>
    <row r="930" spans="81:83" x14ac:dyDescent="0.3">
      <c r="CC930" s="91"/>
      <c r="CD930" s="22"/>
      <c r="CE930" s="22"/>
    </row>
    <row r="931" spans="81:83" x14ac:dyDescent="0.3">
      <c r="CC931" s="91"/>
      <c r="CD931" s="22"/>
      <c r="CE931" s="22"/>
    </row>
    <row r="932" spans="81:83" x14ac:dyDescent="0.3">
      <c r="CC932" s="91"/>
      <c r="CD932" s="22"/>
      <c r="CE932" s="22"/>
    </row>
    <row r="933" spans="81:83" x14ac:dyDescent="0.3">
      <c r="CC933" s="91"/>
      <c r="CD933" s="22"/>
      <c r="CE933" s="22"/>
    </row>
    <row r="934" spans="81:83" x14ac:dyDescent="0.3">
      <c r="CC934" s="91"/>
      <c r="CD934" s="22"/>
      <c r="CE934" s="22"/>
    </row>
    <row r="935" spans="81:83" x14ac:dyDescent="0.3">
      <c r="CC935" s="91"/>
      <c r="CD935" s="22"/>
      <c r="CE935" s="22"/>
    </row>
    <row r="936" spans="81:83" x14ac:dyDescent="0.3">
      <c r="CC936" s="91"/>
      <c r="CD936" s="22"/>
      <c r="CE936" s="22"/>
    </row>
    <row r="937" spans="81:83" x14ac:dyDescent="0.3">
      <c r="CC937" s="91"/>
      <c r="CD937" s="22"/>
      <c r="CE937" s="22"/>
    </row>
    <row r="938" spans="81:83" x14ac:dyDescent="0.3">
      <c r="CC938" s="91"/>
      <c r="CD938" s="22"/>
      <c r="CE938" s="22"/>
    </row>
    <row r="939" spans="81:83" x14ac:dyDescent="0.3">
      <c r="CC939" s="91"/>
      <c r="CD939" s="22"/>
      <c r="CE939" s="22"/>
    </row>
    <row r="940" spans="81:83" x14ac:dyDescent="0.3">
      <c r="CC940" s="91"/>
      <c r="CD940" s="22"/>
      <c r="CE940" s="22"/>
    </row>
    <row r="941" spans="81:83" x14ac:dyDescent="0.3">
      <c r="CC941" s="91"/>
      <c r="CD941" s="22"/>
      <c r="CE941" s="22"/>
    </row>
    <row r="942" spans="81:83" x14ac:dyDescent="0.3">
      <c r="CC942" s="91"/>
      <c r="CD942" s="22"/>
      <c r="CE942" s="22"/>
    </row>
    <row r="943" spans="81:83" x14ac:dyDescent="0.3">
      <c r="CC943" s="91"/>
      <c r="CD943" s="22"/>
      <c r="CE943" s="22"/>
    </row>
    <row r="944" spans="81:83" x14ac:dyDescent="0.3">
      <c r="CC944" s="91"/>
      <c r="CD944" s="22"/>
      <c r="CE944" s="22"/>
    </row>
    <row r="945" spans="81:83" x14ac:dyDescent="0.3">
      <c r="CC945" s="91"/>
      <c r="CD945" s="22"/>
      <c r="CE945" s="22"/>
    </row>
    <row r="946" spans="81:83" x14ac:dyDescent="0.3">
      <c r="CC946" s="91"/>
      <c r="CD946" s="22"/>
      <c r="CE946" s="22"/>
    </row>
    <row r="947" spans="81:83" x14ac:dyDescent="0.3">
      <c r="CC947" s="91"/>
      <c r="CD947" s="22"/>
      <c r="CE947" s="22"/>
    </row>
    <row r="948" spans="81:83" x14ac:dyDescent="0.3">
      <c r="CC948" s="91"/>
      <c r="CD948" s="22"/>
      <c r="CE948" s="22"/>
    </row>
    <row r="949" spans="81:83" x14ac:dyDescent="0.3">
      <c r="CC949" s="91"/>
      <c r="CD949" s="22"/>
      <c r="CE949" s="22"/>
    </row>
    <row r="950" spans="81:83" x14ac:dyDescent="0.3">
      <c r="CC950" s="91"/>
      <c r="CD950" s="22"/>
      <c r="CE950" s="22"/>
    </row>
    <row r="951" spans="81:83" x14ac:dyDescent="0.3">
      <c r="CC951" s="91"/>
      <c r="CD951" s="22"/>
      <c r="CE951" s="22"/>
    </row>
    <row r="952" spans="81:83" x14ac:dyDescent="0.3">
      <c r="CC952" s="91"/>
      <c r="CD952" s="22"/>
      <c r="CE952" s="22"/>
    </row>
    <row r="953" spans="81:83" x14ac:dyDescent="0.3">
      <c r="CC953" s="91"/>
      <c r="CD953" s="22"/>
      <c r="CE953" s="22"/>
    </row>
    <row r="954" spans="81:83" x14ac:dyDescent="0.3">
      <c r="CC954" s="91"/>
      <c r="CD954" s="22"/>
      <c r="CE954" s="22"/>
    </row>
    <row r="955" spans="81:83" x14ac:dyDescent="0.3">
      <c r="CC955" s="91"/>
      <c r="CD955" s="22"/>
      <c r="CE955" s="22"/>
    </row>
    <row r="956" spans="81:83" x14ac:dyDescent="0.3">
      <c r="CC956" s="91"/>
      <c r="CD956" s="22"/>
      <c r="CE956" s="22"/>
    </row>
    <row r="957" spans="81:83" x14ac:dyDescent="0.3">
      <c r="CC957" s="91"/>
      <c r="CD957" s="22"/>
      <c r="CE957" s="22"/>
    </row>
    <row r="958" spans="81:83" x14ac:dyDescent="0.3">
      <c r="CC958" s="91"/>
      <c r="CD958" s="22"/>
      <c r="CE958" s="22"/>
    </row>
    <row r="959" spans="81:83" x14ac:dyDescent="0.3">
      <c r="CC959" s="91"/>
      <c r="CD959" s="22"/>
      <c r="CE959" s="22"/>
    </row>
    <row r="960" spans="81:83" x14ac:dyDescent="0.3">
      <c r="CC960" s="91"/>
      <c r="CD960" s="22"/>
      <c r="CE960" s="22"/>
    </row>
    <row r="961" spans="81:83" x14ac:dyDescent="0.3">
      <c r="CC961" s="91"/>
      <c r="CD961" s="22"/>
      <c r="CE961" s="22"/>
    </row>
    <row r="962" spans="81:83" x14ac:dyDescent="0.3">
      <c r="CC962" s="91"/>
      <c r="CD962" s="22"/>
      <c r="CE962" s="22"/>
    </row>
    <row r="963" spans="81:83" x14ac:dyDescent="0.3">
      <c r="CC963" s="91"/>
      <c r="CD963" s="22"/>
      <c r="CE963" s="22"/>
    </row>
    <row r="964" spans="81:83" x14ac:dyDescent="0.3">
      <c r="CC964" s="91"/>
      <c r="CD964" s="22"/>
      <c r="CE964" s="22"/>
    </row>
    <row r="965" spans="81:83" x14ac:dyDescent="0.3">
      <c r="CC965" s="91"/>
      <c r="CD965" s="22"/>
      <c r="CE965" s="22"/>
    </row>
    <row r="966" spans="81:83" x14ac:dyDescent="0.3">
      <c r="CC966" s="91"/>
      <c r="CD966" s="22"/>
      <c r="CE966" s="22"/>
    </row>
    <row r="967" spans="81:83" x14ac:dyDescent="0.3">
      <c r="CC967" s="91"/>
      <c r="CD967" s="22"/>
      <c r="CE967" s="22"/>
    </row>
    <row r="968" spans="81:83" x14ac:dyDescent="0.3">
      <c r="CC968" s="91"/>
      <c r="CD968" s="22"/>
      <c r="CE968" s="22"/>
    </row>
    <row r="969" spans="81:83" x14ac:dyDescent="0.3">
      <c r="CC969" s="91"/>
      <c r="CD969" s="22"/>
      <c r="CE969" s="22"/>
    </row>
    <row r="970" spans="81:83" x14ac:dyDescent="0.3">
      <c r="CC970" s="91"/>
      <c r="CD970" s="22"/>
      <c r="CE970" s="22"/>
    </row>
    <row r="971" spans="81:83" x14ac:dyDescent="0.3">
      <c r="CC971" s="91"/>
      <c r="CD971" s="22"/>
      <c r="CE971" s="22"/>
    </row>
    <row r="972" spans="81:83" x14ac:dyDescent="0.3">
      <c r="CC972" s="91"/>
      <c r="CD972" s="22"/>
      <c r="CE972" s="22"/>
    </row>
    <row r="973" spans="81:83" x14ac:dyDescent="0.3">
      <c r="CC973" s="91"/>
      <c r="CD973" s="22"/>
      <c r="CE973" s="22"/>
    </row>
    <row r="974" spans="81:83" x14ac:dyDescent="0.3">
      <c r="CC974" s="91"/>
      <c r="CD974" s="22"/>
      <c r="CE974" s="22"/>
    </row>
    <row r="975" spans="81:83" x14ac:dyDescent="0.3">
      <c r="CC975" s="91"/>
      <c r="CD975" s="22"/>
      <c r="CE975" s="22"/>
    </row>
    <row r="976" spans="81:83" x14ac:dyDescent="0.3">
      <c r="CC976" s="91"/>
      <c r="CD976" s="22"/>
      <c r="CE976" s="22"/>
    </row>
    <row r="977" spans="81:83" x14ac:dyDescent="0.3">
      <c r="CC977" s="91"/>
      <c r="CD977" s="22"/>
      <c r="CE977" s="22"/>
    </row>
    <row r="978" spans="81:83" x14ac:dyDescent="0.3">
      <c r="CC978" s="91"/>
      <c r="CD978" s="22"/>
      <c r="CE978" s="22"/>
    </row>
    <row r="979" spans="81:83" x14ac:dyDescent="0.3">
      <c r="CC979" s="91"/>
      <c r="CD979" s="22"/>
      <c r="CE979" s="22"/>
    </row>
    <row r="980" spans="81:83" x14ac:dyDescent="0.3">
      <c r="CC980" s="91"/>
      <c r="CD980" s="22"/>
      <c r="CE980" s="22"/>
    </row>
    <row r="981" spans="81:83" x14ac:dyDescent="0.3">
      <c r="CC981" s="91"/>
      <c r="CD981" s="22"/>
      <c r="CE981" s="22"/>
    </row>
    <row r="982" spans="81:83" x14ac:dyDescent="0.3">
      <c r="CC982" s="91"/>
      <c r="CD982" s="22"/>
      <c r="CE982" s="22"/>
    </row>
    <row r="983" spans="81:83" x14ac:dyDescent="0.3">
      <c r="CC983" s="91"/>
      <c r="CD983" s="22"/>
      <c r="CE983" s="22"/>
    </row>
    <row r="984" spans="81:83" x14ac:dyDescent="0.3">
      <c r="CC984" s="91"/>
      <c r="CD984" s="22"/>
      <c r="CE984" s="22"/>
    </row>
    <row r="985" spans="81:83" x14ac:dyDescent="0.3">
      <c r="CC985" s="91"/>
      <c r="CD985" s="22"/>
      <c r="CE985" s="22"/>
    </row>
    <row r="986" spans="81:83" x14ac:dyDescent="0.3">
      <c r="CC986" s="91"/>
      <c r="CD986" s="22"/>
      <c r="CE986" s="22"/>
    </row>
    <row r="987" spans="81:83" x14ac:dyDescent="0.3">
      <c r="CC987" s="91"/>
      <c r="CD987" s="22"/>
      <c r="CE987" s="22"/>
    </row>
    <row r="988" spans="81:83" x14ac:dyDescent="0.3">
      <c r="CC988" s="91"/>
      <c r="CD988" s="22"/>
      <c r="CE988" s="22"/>
    </row>
    <row r="989" spans="81:83" x14ac:dyDescent="0.3">
      <c r="CC989" s="91"/>
      <c r="CD989" s="22"/>
      <c r="CE989" s="22"/>
    </row>
    <row r="990" spans="81:83" x14ac:dyDescent="0.3">
      <c r="CC990" s="91"/>
      <c r="CD990" s="22"/>
      <c r="CE990" s="22"/>
    </row>
    <row r="991" spans="81:83" x14ac:dyDescent="0.3">
      <c r="CC991" s="91"/>
      <c r="CD991" s="22"/>
      <c r="CE991" s="22"/>
    </row>
    <row r="992" spans="81:83" x14ac:dyDescent="0.3">
      <c r="CC992" s="91"/>
      <c r="CD992" s="22"/>
      <c r="CE992" s="22"/>
    </row>
    <row r="993" spans="81:83" x14ac:dyDescent="0.3">
      <c r="CC993" s="91"/>
      <c r="CD993" s="22"/>
      <c r="CE993" s="22"/>
    </row>
    <row r="994" spans="81:83" x14ac:dyDescent="0.3">
      <c r="CC994" s="91"/>
      <c r="CD994" s="22"/>
      <c r="CE994" s="22"/>
    </row>
    <row r="995" spans="81:83" x14ac:dyDescent="0.3">
      <c r="CC995" s="91"/>
      <c r="CD995" s="22"/>
      <c r="CE995" s="22"/>
    </row>
    <row r="996" spans="81:83" x14ac:dyDescent="0.3">
      <c r="CC996" s="91"/>
      <c r="CD996" s="22"/>
      <c r="CE996" s="22"/>
    </row>
    <row r="997" spans="81:83" x14ac:dyDescent="0.3">
      <c r="CC997" s="91"/>
      <c r="CD997" s="22"/>
      <c r="CE997" s="22"/>
    </row>
    <row r="998" spans="81:83" x14ac:dyDescent="0.3">
      <c r="CC998" s="91"/>
      <c r="CD998" s="22"/>
      <c r="CE998" s="22"/>
    </row>
    <row r="999" spans="81:83" x14ac:dyDescent="0.3">
      <c r="CC999" s="91"/>
      <c r="CD999" s="22"/>
      <c r="CE999" s="22"/>
    </row>
    <row r="1000" spans="81:83" x14ac:dyDescent="0.3">
      <c r="CC1000" s="91"/>
      <c r="CD1000" s="22"/>
      <c r="CE1000" s="22"/>
    </row>
    <row r="1001" spans="81:83" x14ac:dyDescent="0.3">
      <c r="CC1001" s="91"/>
      <c r="CD1001" s="22"/>
      <c r="CE1001" s="22"/>
    </row>
    <row r="1002" spans="81:83" x14ac:dyDescent="0.3">
      <c r="CC1002" s="91"/>
      <c r="CD1002" s="22"/>
      <c r="CE1002" s="22"/>
    </row>
    <row r="1003" spans="81:83" x14ac:dyDescent="0.3">
      <c r="CC1003" s="91"/>
      <c r="CD1003" s="22"/>
      <c r="CE1003" s="22"/>
    </row>
    <row r="1004" spans="81:83" x14ac:dyDescent="0.3">
      <c r="CC1004" s="91"/>
      <c r="CD1004" s="22"/>
      <c r="CE1004" s="22"/>
    </row>
    <row r="1005" spans="81:83" x14ac:dyDescent="0.3">
      <c r="CC1005" s="91"/>
      <c r="CD1005" s="22"/>
      <c r="CE1005" s="22"/>
    </row>
    <row r="1006" spans="81:83" x14ac:dyDescent="0.3">
      <c r="CC1006" s="91"/>
      <c r="CD1006" s="22"/>
      <c r="CE1006" s="22"/>
    </row>
    <row r="1007" spans="81:83" x14ac:dyDescent="0.3">
      <c r="CC1007" s="91"/>
      <c r="CD1007" s="22"/>
      <c r="CE1007" s="22"/>
    </row>
    <row r="1008" spans="81:83" x14ac:dyDescent="0.3">
      <c r="CC1008" s="91"/>
      <c r="CD1008" s="22"/>
      <c r="CE1008" s="22"/>
    </row>
    <row r="1009" spans="81:83" x14ac:dyDescent="0.3">
      <c r="CC1009" s="91"/>
      <c r="CD1009" s="22"/>
      <c r="CE1009" s="22"/>
    </row>
    <row r="1010" spans="81:83" x14ac:dyDescent="0.3">
      <c r="CC1010" s="91"/>
      <c r="CD1010" s="22"/>
      <c r="CE1010" s="22"/>
    </row>
    <row r="1011" spans="81:83" x14ac:dyDescent="0.3">
      <c r="CC1011" s="91"/>
      <c r="CD1011" s="22"/>
      <c r="CE1011" s="22"/>
    </row>
    <row r="1012" spans="81:83" x14ac:dyDescent="0.3">
      <c r="CC1012" s="91"/>
      <c r="CD1012" s="22"/>
      <c r="CE1012" s="22"/>
    </row>
    <row r="1013" spans="81:83" x14ac:dyDescent="0.3">
      <c r="CC1013" s="91"/>
      <c r="CD1013" s="22"/>
      <c r="CE1013" s="22"/>
    </row>
    <row r="1014" spans="81:83" x14ac:dyDescent="0.3">
      <c r="CC1014" s="91"/>
      <c r="CD1014" s="22"/>
      <c r="CE1014" s="22"/>
    </row>
    <row r="1015" spans="81:83" x14ac:dyDescent="0.3">
      <c r="CC1015" s="91"/>
      <c r="CD1015" s="22"/>
      <c r="CE1015" s="22"/>
    </row>
    <row r="1016" spans="81:83" x14ac:dyDescent="0.3">
      <c r="CC1016" s="91"/>
      <c r="CD1016" s="22"/>
      <c r="CE1016" s="22"/>
    </row>
    <row r="1017" spans="81:83" x14ac:dyDescent="0.3">
      <c r="CC1017" s="91"/>
      <c r="CD1017" s="22"/>
      <c r="CE1017" s="22"/>
    </row>
    <row r="1018" spans="81:83" x14ac:dyDescent="0.3">
      <c r="CC1018" s="91"/>
      <c r="CD1018" s="22"/>
      <c r="CE1018" s="22"/>
    </row>
    <row r="1019" spans="81:83" x14ac:dyDescent="0.3">
      <c r="CC1019" s="91"/>
      <c r="CD1019" s="22"/>
      <c r="CE1019" s="22"/>
    </row>
    <row r="1020" spans="81:83" x14ac:dyDescent="0.3">
      <c r="CC1020" s="91"/>
      <c r="CD1020" s="22"/>
      <c r="CE1020" s="22"/>
    </row>
    <row r="1021" spans="81:83" x14ac:dyDescent="0.3">
      <c r="CC1021" s="91"/>
      <c r="CD1021" s="22"/>
      <c r="CE1021" s="22"/>
    </row>
    <row r="1022" spans="81:83" x14ac:dyDescent="0.3">
      <c r="CC1022" s="91"/>
      <c r="CD1022" s="22"/>
      <c r="CE1022" s="22"/>
    </row>
    <row r="1023" spans="81:83" x14ac:dyDescent="0.3">
      <c r="CC1023" s="91"/>
      <c r="CD1023" s="22"/>
      <c r="CE1023" s="22"/>
    </row>
    <row r="1024" spans="81:83" x14ac:dyDescent="0.3">
      <c r="CC1024" s="91"/>
      <c r="CD1024" s="22"/>
      <c r="CE1024" s="22"/>
    </row>
    <row r="1025" spans="81:83" x14ac:dyDescent="0.3">
      <c r="CC1025" s="91"/>
      <c r="CD1025" s="22"/>
      <c r="CE1025" s="22"/>
    </row>
    <row r="1026" spans="81:83" x14ac:dyDescent="0.3">
      <c r="CC1026" s="91"/>
      <c r="CD1026" s="22"/>
      <c r="CE1026" s="22"/>
    </row>
    <row r="1027" spans="81:83" x14ac:dyDescent="0.3">
      <c r="CC1027" s="91"/>
      <c r="CD1027" s="22"/>
      <c r="CE1027" s="22"/>
    </row>
    <row r="1028" spans="81:83" x14ac:dyDescent="0.3">
      <c r="CC1028" s="91"/>
      <c r="CD1028" s="22"/>
      <c r="CE1028" s="22"/>
    </row>
    <row r="1029" spans="81:83" x14ac:dyDescent="0.3">
      <c r="CC1029" s="91"/>
      <c r="CD1029" s="22"/>
      <c r="CE1029" s="22"/>
    </row>
    <row r="1030" spans="81:83" x14ac:dyDescent="0.3">
      <c r="CC1030" s="91"/>
      <c r="CD1030" s="22"/>
      <c r="CE1030" s="22"/>
    </row>
    <row r="1031" spans="81:83" x14ac:dyDescent="0.3">
      <c r="CC1031" s="91"/>
      <c r="CD1031" s="22"/>
      <c r="CE1031" s="22"/>
    </row>
    <row r="1032" spans="81:83" x14ac:dyDescent="0.3">
      <c r="CC1032" s="91"/>
      <c r="CD1032" s="22"/>
      <c r="CE1032" s="22"/>
    </row>
    <row r="1033" spans="81:83" x14ac:dyDescent="0.3">
      <c r="CC1033" s="91"/>
      <c r="CD1033" s="22"/>
      <c r="CE1033" s="22"/>
    </row>
    <row r="1034" spans="81:83" x14ac:dyDescent="0.3">
      <c r="CC1034" s="91"/>
      <c r="CD1034" s="22"/>
      <c r="CE1034" s="22"/>
    </row>
    <row r="1035" spans="81:83" x14ac:dyDescent="0.3">
      <c r="CC1035" s="91"/>
      <c r="CD1035" s="22"/>
      <c r="CE1035" s="22"/>
    </row>
    <row r="1036" spans="81:83" x14ac:dyDescent="0.3">
      <c r="CC1036" s="91"/>
      <c r="CD1036" s="22"/>
      <c r="CE1036" s="22"/>
    </row>
    <row r="1037" spans="81:83" x14ac:dyDescent="0.3">
      <c r="CC1037" s="91"/>
      <c r="CD1037" s="22"/>
      <c r="CE1037" s="22"/>
    </row>
    <row r="1038" spans="81:83" x14ac:dyDescent="0.3">
      <c r="CC1038" s="91"/>
      <c r="CD1038" s="22"/>
      <c r="CE1038" s="22"/>
    </row>
    <row r="1039" spans="81:83" x14ac:dyDescent="0.3">
      <c r="CC1039" s="91"/>
      <c r="CD1039" s="22"/>
      <c r="CE1039" s="22"/>
    </row>
    <row r="1040" spans="81:83" x14ac:dyDescent="0.3">
      <c r="CC1040" s="91"/>
      <c r="CD1040" s="22"/>
      <c r="CE1040" s="22"/>
    </row>
    <row r="1041" spans="81:83" x14ac:dyDescent="0.3">
      <c r="CC1041" s="91"/>
      <c r="CD1041" s="22"/>
      <c r="CE1041" s="22"/>
    </row>
    <row r="1042" spans="81:83" x14ac:dyDescent="0.3">
      <c r="CC1042" s="91"/>
      <c r="CD1042" s="22"/>
      <c r="CE1042" s="22"/>
    </row>
    <row r="1043" spans="81:83" x14ac:dyDescent="0.3">
      <c r="CC1043" s="91"/>
      <c r="CD1043" s="22"/>
      <c r="CE1043" s="22"/>
    </row>
    <row r="1044" spans="81:83" x14ac:dyDescent="0.3">
      <c r="CC1044" s="91"/>
      <c r="CD1044" s="22"/>
      <c r="CE1044" s="22"/>
    </row>
    <row r="1045" spans="81:83" x14ac:dyDescent="0.3">
      <c r="CC1045" s="91"/>
      <c r="CD1045" s="22"/>
      <c r="CE1045" s="22"/>
    </row>
    <row r="1046" spans="81:83" x14ac:dyDescent="0.3">
      <c r="CC1046" s="91"/>
      <c r="CD1046" s="22"/>
      <c r="CE1046" s="22"/>
    </row>
    <row r="1047" spans="81:83" x14ac:dyDescent="0.3">
      <c r="CC1047" s="91"/>
      <c r="CD1047" s="22"/>
      <c r="CE1047" s="22"/>
    </row>
    <row r="1048" spans="81:83" x14ac:dyDescent="0.3">
      <c r="CC1048" s="91"/>
      <c r="CD1048" s="22"/>
      <c r="CE1048" s="22"/>
    </row>
    <row r="1049" spans="81:83" x14ac:dyDescent="0.3">
      <c r="CC1049" s="91"/>
      <c r="CD1049" s="22"/>
      <c r="CE1049" s="22"/>
    </row>
    <row r="1050" spans="81:83" x14ac:dyDescent="0.3">
      <c r="CC1050" s="91"/>
      <c r="CD1050" s="22"/>
      <c r="CE1050" s="22"/>
    </row>
    <row r="1051" spans="81:83" x14ac:dyDescent="0.3">
      <c r="CC1051" s="91"/>
      <c r="CD1051" s="22"/>
      <c r="CE1051" s="22"/>
    </row>
    <row r="1052" spans="81:83" x14ac:dyDescent="0.3">
      <c r="CC1052" s="91"/>
      <c r="CD1052" s="22"/>
      <c r="CE1052" s="22"/>
    </row>
    <row r="1053" spans="81:83" x14ac:dyDescent="0.3">
      <c r="CC1053" s="91"/>
      <c r="CD1053" s="22"/>
      <c r="CE1053" s="22"/>
    </row>
    <row r="1054" spans="81:83" x14ac:dyDescent="0.3">
      <c r="CC1054" s="91"/>
      <c r="CD1054" s="22"/>
      <c r="CE1054" s="22"/>
    </row>
    <row r="1055" spans="81:83" x14ac:dyDescent="0.3">
      <c r="CC1055" s="91"/>
      <c r="CD1055" s="22"/>
      <c r="CE1055" s="22"/>
    </row>
    <row r="1056" spans="81:83" x14ac:dyDescent="0.3">
      <c r="CC1056" s="91"/>
      <c r="CD1056" s="22"/>
      <c r="CE1056" s="22"/>
    </row>
    <row r="1057" spans="81:83" x14ac:dyDescent="0.3">
      <c r="CC1057" s="91"/>
      <c r="CD1057" s="22"/>
      <c r="CE1057" s="22"/>
    </row>
    <row r="1058" spans="81:83" x14ac:dyDescent="0.3">
      <c r="CC1058" s="91"/>
      <c r="CD1058" s="22"/>
      <c r="CE1058" s="22"/>
    </row>
    <row r="1059" spans="81:83" x14ac:dyDescent="0.3">
      <c r="CC1059" s="91"/>
      <c r="CD1059" s="22"/>
      <c r="CE1059" s="22"/>
    </row>
    <row r="1060" spans="81:83" x14ac:dyDescent="0.3">
      <c r="CC1060" s="91"/>
      <c r="CD1060" s="22"/>
      <c r="CE1060" s="22"/>
    </row>
    <row r="1061" spans="81:83" x14ac:dyDescent="0.3">
      <c r="CC1061" s="91"/>
      <c r="CD1061" s="22"/>
      <c r="CE1061" s="22"/>
    </row>
    <row r="1062" spans="81:83" x14ac:dyDescent="0.3">
      <c r="CC1062" s="91"/>
      <c r="CD1062" s="22"/>
      <c r="CE1062" s="22"/>
    </row>
    <row r="1063" spans="81:83" x14ac:dyDescent="0.3">
      <c r="CC1063" s="91"/>
      <c r="CD1063" s="22"/>
      <c r="CE1063" s="22"/>
    </row>
    <row r="1064" spans="81:83" x14ac:dyDescent="0.3">
      <c r="CC1064" s="91"/>
      <c r="CD1064" s="22"/>
      <c r="CE1064" s="22"/>
    </row>
    <row r="1065" spans="81:83" x14ac:dyDescent="0.3">
      <c r="CC1065" s="91"/>
      <c r="CD1065" s="22"/>
      <c r="CE1065" s="22"/>
    </row>
    <row r="1066" spans="81:83" x14ac:dyDescent="0.3">
      <c r="CC1066" s="91"/>
      <c r="CD1066" s="22"/>
      <c r="CE1066" s="22"/>
    </row>
    <row r="1067" spans="81:83" x14ac:dyDescent="0.3">
      <c r="CC1067" s="91"/>
      <c r="CD1067" s="22"/>
      <c r="CE1067" s="22"/>
    </row>
    <row r="1068" spans="81:83" x14ac:dyDescent="0.3">
      <c r="CC1068" s="91"/>
      <c r="CD1068" s="22"/>
      <c r="CE1068" s="22"/>
    </row>
    <row r="1069" spans="81:83" x14ac:dyDescent="0.3">
      <c r="CC1069" s="91"/>
      <c r="CD1069" s="22"/>
      <c r="CE1069" s="22"/>
    </row>
    <row r="1070" spans="81:83" x14ac:dyDescent="0.3">
      <c r="CC1070" s="91"/>
      <c r="CD1070" s="22"/>
      <c r="CE1070" s="22"/>
    </row>
    <row r="1071" spans="81:83" x14ac:dyDescent="0.3">
      <c r="CC1071" s="91"/>
      <c r="CD1071" s="22"/>
      <c r="CE1071" s="22"/>
    </row>
    <row r="1072" spans="81:83" x14ac:dyDescent="0.3">
      <c r="CC1072" s="91"/>
      <c r="CD1072" s="22"/>
      <c r="CE1072" s="22"/>
    </row>
    <row r="1073" spans="81:83" x14ac:dyDescent="0.3">
      <c r="CC1073" s="91"/>
      <c r="CD1073" s="22"/>
      <c r="CE1073" s="22"/>
    </row>
    <row r="1074" spans="81:83" x14ac:dyDescent="0.3">
      <c r="CC1074" s="91"/>
      <c r="CD1074" s="22"/>
      <c r="CE1074" s="22"/>
    </row>
    <row r="1075" spans="81:83" x14ac:dyDescent="0.3">
      <c r="CC1075" s="91"/>
      <c r="CD1075" s="22"/>
      <c r="CE1075" s="22"/>
    </row>
    <row r="1076" spans="81:83" x14ac:dyDescent="0.3">
      <c r="CC1076" s="91"/>
      <c r="CD1076" s="22"/>
      <c r="CE1076" s="22"/>
    </row>
    <row r="1077" spans="81:83" x14ac:dyDescent="0.3">
      <c r="CC1077" s="91"/>
      <c r="CD1077" s="22"/>
      <c r="CE1077" s="22"/>
    </row>
    <row r="1078" spans="81:83" x14ac:dyDescent="0.3">
      <c r="CC1078" s="91"/>
      <c r="CD1078" s="22"/>
      <c r="CE1078" s="22"/>
    </row>
    <row r="1079" spans="81:83" x14ac:dyDescent="0.3">
      <c r="CC1079" s="91"/>
      <c r="CD1079" s="22"/>
      <c r="CE1079" s="22"/>
    </row>
    <row r="1080" spans="81:83" x14ac:dyDescent="0.3">
      <c r="CC1080" s="91"/>
      <c r="CD1080" s="22"/>
      <c r="CE1080" s="22"/>
    </row>
    <row r="1081" spans="81:83" x14ac:dyDescent="0.3">
      <c r="CC1081" s="91"/>
      <c r="CD1081" s="22"/>
      <c r="CE1081" s="22"/>
    </row>
    <row r="1082" spans="81:83" x14ac:dyDescent="0.3">
      <c r="CC1082" s="91"/>
      <c r="CD1082" s="22"/>
      <c r="CE1082" s="22"/>
    </row>
    <row r="1083" spans="81:83" x14ac:dyDescent="0.3">
      <c r="CC1083" s="91"/>
      <c r="CD1083" s="22"/>
      <c r="CE1083" s="22"/>
    </row>
    <row r="1084" spans="81:83" x14ac:dyDescent="0.3">
      <c r="CC1084" s="91"/>
      <c r="CD1084" s="22"/>
      <c r="CE1084" s="22"/>
    </row>
    <row r="1085" spans="81:83" x14ac:dyDescent="0.3">
      <c r="CC1085" s="91"/>
      <c r="CD1085" s="22"/>
      <c r="CE1085" s="22"/>
    </row>
    <row r="1086" spans="81:83" x14ac:dyDescent="0.3">
      <c r="CC1086" s="91"/>
      <c r="CD1086" s="22"/>
      <c r="CE1086" s="22"/>
    </row>
    <row r="1087" spans="81:83" x14ac:dyDescent="0.3">
      <c r="CC1087" s="91"/>
      <c r="CD1087" s="22"/>
      <c r="CE1087" s="22"/>
    </row>
    <row r="1088" spans="81:83" x14ac:dyDescent="0.3">
      <c r="CC1088" s="91"/>
      <c r="CD1088" s="22"/>
      <c r="CE1088" s="22"/>
    </row>
    <row r="1089" spans="81:83" x14ac:dyDescent="0.3">
      <c r="CC1089" s="91"/>
      <c r="CD1089" s="22"/>
      <c r="CE1089" s="22"/>
    </row>
    <row r="1090" spans="81:83" x14ac:dyDescent="0.3">
      <c r="CC1090" s="91"/>
      <c r="CD1090" s="22"/>
      <c r="CE1090" s="22"/>
    </row>
    <row r="1091" spans="81:83" x14ac:dyDescent="0.3">
      <c r="CC1091" s="91"/>
      <c r="CD1091" s="22"/>
      <c r="CE1091" s="22"/>
    </row>
    <row r="1092" spans="81:83" x14ac:dyDescent="0.3">
      <c r="CC1092" s="91"/>
      <c r="CD1092" s="22"/>
      <c r="CE1092" s="22"/>
    </row>
    <row r="1093" spans="81:83" x14ac:dyDescent="0.3">
      <c r="CC1093" s="91"/>
      <c r="CD1093" s="22"/>
      <c r="CE1093" s="22"/>
    </row>
    <row r="1094" spans="81:83" x14ac:dyDescent="0.3">
      <c r="CC1094" s="91"/>
      <c r="CD1094" s="22"/>
      <c r="CE1094" s="22"/>
    </row>
    <row r="1095" spans="81:83" x14ac:dyDescent="0.3">
      <c r="CC1095" s="91"/>
      <c r="CD1095" s="22"/>
      <c r="CE1095" s="22"/>
    </row>
    <row r="1096" spans="81:83" x14ac:dyDescent="0.3">
      <c r="CC1096" s="91"/>
      <c r="CD1096" s="22"/>
      <c r="CE1096" s="22"/>
    </row>
    <row r="1097" spans="81:83" x14ac:dyDescent="0.3">
      <c r="CC1097" s="91"/>
      <c r="CD1097" s="22"/>
      <c r="CE1097" s="22"/>
    </row>
    <row r="1098" spans="81:83" x14ac:dyDescent="0.3">
      <c r="CC1098" s="91"/>
      <c r="CD1098" s="22"/>
      <c r="CE1098" s="22"/>
    </row>
    <row r="1099" spans="81:83" x14ac:dyDescent="0.3">
      <c r="CC1099" s="91"/>
      <c r="CD1099" s="22"/>
      <c r="CE1099" s="22"/>
    </row>
    <row r="1100" spans="81:83" x14ac:dyDescent="0.3">
      <c r="CC1100" s="91"/>
      <c r="CD1100" s="22"/>
      <c r="CE1100" s="22"/>
    </row>
    <row r="1101" spans="81:83" x14ac:dyDescent="0.3">
      <c r="CC1101" s="91"/>
      <c r="CD1101" s="22"/>
      <c r="CE1101" s="22"/>
    </row>
    <row r="1102" spans="81:83" x14ac:dyDescent="0.3">
      <c r="CC1102" s="91"/>
      <c r="CD1102" s="22"/>
      <c r="CE1102" s="22"/>
    </row>
    <row r="1103" spans="81:83" x14ac:dyDescent="0.3">
      <c r="CC1103" s="91"/>
      <c r="CD1103" s="22"/>
      <c r="CE1103" s="22"/>
    </row>
    <row r="1104" spans="81:83" x14ac:dyDescent="0.3">
      <c r="CC1104" s="91"/>
      <c r="CD1104" s="22"/>
      <c r="CE1104" s="22"/>
    </row>
    <row r="1105" spans="81:83" x14ac:dyDescent="0.3">
      <c r="CC1105" s="91"/>
      <c r="CD1105" s="22"/>
      <c r="CE1105" s="22"/>
    </row>
    <row r="1106" spans="81:83" x14ac:dyDescent="0.3">
      <c r="CC1106" s="91"/>
      <c r="CD1106" s="22"/>
      <c r="CE1106" s="22"/>
    </row>
    <row r="1107" spans="81:83" x14ac:dyDescent="0.3">
      <c r="CC1107" s="91"/>
      <c r="CD1107" s="22"/>
      <c r="CE1107" s="22"/>
    </row>
    <row r="1108" spans="81:83" x14ac:dyDescent="0.3">
      <c r="CC1108" s="91"/>
      <c r="CD1108" s="22"/>
      <c r="CE1108" s="22"/>
    </row>
    <row r="1109" spans="81:83" x14ac:dyDescent="0.3">
      <c r="CC1109" s="91"/>
      <c r="CD1109" s="22"/>
      <c r="CE1109" s="22"/>
    </row>
    <row r="1110" spans="81:83" x14ac:dyDescent="0.3">
      <c r="CC1110" s="91"/>
      <c r="CD1110" s="22"/>
      <c r="CE1110" s="22"/>
    </row>
    <row r="1111" spans="81:83" x14ac:dyDescent="0.3">
      <c r="CC1111" s="91"/>
      <c r="CD1111" s="22"/>
      <c r="CE1111" s="22"/>
    </row>
    <row r="1112" spans="81:83" x14ac:dyDescent="0.3">
      <c r="CC1112" s="91"/>
      <c r="CD1112" s="22"/>
      <c r="CE1112" s="22"/>
    </row>
    <row r="1113" spans="81:83" x14ac:dyDescent="0.3">
      <c r="CC1113" s="91"/>
      <c r="CD1113" s="22"/>
      <c r="CE1113" s="22"/>
    </row>
    <row r="1114" spans="81:83" x14ac:dyDescent="0.3">
      <c r="CC1114" s="91"/>
      <c r="CD1114" s="22"/>
      <c r="CE1114" s="22"/>
    </row>
    <row r="1115" spans="81:83" x14ac:dyDescent="0.3">
      <c r="CC1115" s="91"/>
      <c r="CD1115" s="22"/>
      <c r="CE1115" s="22"/>
    </row>
    <row r="1116" spans="81:83" x14ac:dyDescent="0.3">
      <c r="CC1116" s="91"/>
      <c r="CD1116" s="22"/>
      <c r="CE1116" s="22"/>
    </row>
    <row r="1117" spans="81:83" x14ac:dyDescent="0.3">
      <c r="CC1117" s="91"/>
      <c r="CD1117" s="22"/>
      <c r="CE1117" s="22"/>
    </row>
    <row r="1118" spans="81:83" x14ac:dyDescent="0.3">
      <c r="CC1118" s="91"/>
      <c r="CD1118" s="22"/>
      <c r="CE1118" s="22"/>
    </row>
    <row r="1119" spans="81:83" x14ac:dyDescent="0.3">
      <c r="CC1119" s="91"/>
      <c r="CD1119" s="22"/>
      <c r="CE1119" s="22"/>
    </row>
    <row r="1120" spans="81:83" x14ac:dyDescent="0.3">
      <c r="CC1120" s="91"/>
      <c r="CD1120" s="22"/>
      <c r="CE1120" s="22"/>
    </row>
    <row r="1121" spans="81:83" x14ac:dyDescent="0.3">
      <c r="CC1121" s="91"/>
      <c r="CD1121" s="22"/>
      <c r="CE1121" s="22"/>
    </row>
    <row r="1122" spans="81:83" x14ac:dyDescent="0.3">
      <c r="CC1122" s="91"/>
      <c r="CD1122" s="22"/>
      <c r="CE1122" s="22"/>
    </row>
    <row r="1123" spans="81:83" x14ac:dyDescent="0.3">
      <c r="CC1123" s="91"/>
      <c r="CD1123" s="22"/>
      <c r="CE1123" s="22"/>
    </row>
    <row r="1124" spans="81:83" x14ac:dyDescent="0.3">
      <c r="CC1124" s="91"/>
      <c r="CD1124" s="22"/>
      <c r="CE1124" s="22"/>
    </row>
    <row r="1125" spans="81:83" x14ac:dyDescent="0.3">
      <c r="CC1125" s="91"/>
      <c r="CD1125" s="22"/>
      <c r="CE1125" s="22"/>
    </row>
    <row r="1126" spans="81:83" x14ac:dyDescent="0.3">
      <c r="CC1126" s="91"/>
      <c r="CD1126" s="22"/>
      <c r="CE1126" s="22"/>
    </row>
    <row r="1127" spans="81:83" x14ac:dyDescent="0.3">
      <c r="CC1127" s="91"/>
      <c r="CD1127" s="22"/>
      <c r="CE1127" s="22"/>
    </row>
    <row r="1128" spans="81:83" x14ac:dyDescent="0.3">
      <c r="CC1128" s="91"/>
      <c r="CD1128" s="22"/>
      <c r="CE1128" s="22"/>
    </row>
    <row r="1129" spans="81:83" x14ac:dyDescent="0.3">
      <c r="CC1129" s="91"/>
      <c r="CD1129" s="22"/>
      <c r="CE1129" s="22"/>
    </row>
    <row r="1130" spans="81:83" x14ac:dyDescent="0.3">
      <c r="CC1130" s="91"/>
      <c r="CD1130" s="22"/>
      <c r="CE1130" s="22"/>
    </row>
    <row r="1131" spans="81:83" x14ac:dyDescent="0.3">
      <c r="CC1131" s="91"/>
      <c r="CD1131" s="22"/>
      <c r="CE1131" s="22"/>
    </row>
    <row r="1132" spans="81:83" x14ac:dyDescent="0.3">
      <c r="CC1132" s="91"/>
      <c r="CD1132" s="22"/>
      <c r="CE1132" s="22"/>
    </row>
    <row r="1133" spans="81:83" x14ac:dyDescent="0.3">
      <c r="CC1133" s="91"/>
      <c r="CD1133" s="22"/>
      <c r="CE1133" s="22"/>
    </row>
    <row r="1134" spans="81:83" x14ac:dyDescent="0.3">
      <c r="CC1134" s="91"/>
      <c r="CD1134" s="22"/>
      <c r="CE1134" s="22"/>
    </row>
    <row r="1135" spans="81:83" x14ac:dyDescent="0.3">
      <c r="CC1135" s="91"/>
      <c r="CD1135" s="22"/>
      <c r="CE1135" s="22"/>
    </row>
    <row r="1136" spans="81:83" x14ac:dyDescent="0.3">
      <c r="CC1136" s="91"/>
      <c r="CD1136" s="22"/>
      <c r="CE1136" s="22"/>
    </row>
    <row r="1137" spans="81:83" x14ac:dyDescent="0.3">
      <c r="CC1137" s="91"/>
      <c r="CD1137" s="22"/>
      <c r="CE1137" s="22"/>
    </row>
    <row r="1138" spans="81:83" x14ac:dyDescent="0.3">
      <c r="CC1138" s="91"/>
      <c r="CD1138" s="22"/>
      <c r="CE1138" s="22"/>
    </row>
    <row r="1139" spans="81:83" x14ac:dyDescent="0.3">
      <c r="CC1139" s="91"/>
      <c r="CD1139" s="22"/>
      <c r="CE1139" s="22"/>
    </row>
    <row r="1140" spans="81:83" x14ac:dyDescent="0.3">
      <c r="CC1140" s="91"/>
      <c r="CD1140" s="22"/>
      <c r="CE1140" s="22"/>
    </row>
    <row r="1141" spans="81:83" x14ac:dyDescent="0.3">
      <c r="CC1141" s="91"/>
      <c r="CD1141" s="22"/>
      <c r="CE1141" s="22"/>
    </row>
    <row r="1142" spans="81:83" x14ac:dyDescent="0.3">
      <c r="CC1142" s="91"/>
      <c r="CD1142" s="22"/>
      <c r="CE1142" s="22"/>
    </row>
    <row r="1143" spans="81:83" x14ac:dyDescent="0.3">
      <c r="CC1143" s="91"/>
      <c r="CD1143" s="22"/>
      <c r="CE1143" s="22"/>
    </row>
    <row r="1144" spans="81:83" x14ac:dyDescent="0.3">
      <c r="CC1144" s="91"/>
      <c r="CD1144" s="22"/>
      <c r="CE1144" s="22"/>
    </row>
    <row r="1145" spans="81:83" x14ac:dyDescent="0.3">
      <c r="CC1145" s="91"/>
      <c r="CD1145" s="22"/>
      <c r="CE1145" s="22"/>
    </row>
    <row r="1146" spans="81:83" x14ac:dyDescent="0.3">
      <c r="CC1146" s="91"/>
      <c r="CD1146" s="22"/>
      <c r="CE1146" s="22"/>
    </row>
    <row r="1147" spans="81:83" x14ac:dyDescent="0.3">
      <c r="CC1147" s="91"/>
      <c r="CD1147" s="22"/>
      <c r="CE1147" s="22"/>
    </row>
    <row r="1148" spans="81:83" x14ac:dyDescent="0.3">
      <c r="CC1148" s="91"/>
      <c r="CD1148" s="22"/>
      <c r="CE1148" s="22"/>
    </row>
    <row r="1149" spans="81:83" x14ac:dyDescent="0.3">
      <c r="CC1149" s="91"/>
      <c r="CD1149" s="22"/>
      <c r="CE1149" s="22"/>
    </row>
    <row r="1150" spans="81:83" x14ac:dyDescent="0.3">
      <c r="CC1150" s="91"/>
      <c r="CD1150" s="22"/>
      <c r="CE1150" s="22"/>
    </row>
    <row r="1151" spans="81:83" x14ac:dyDescent="0.3">
      <c r="CC1151" s="91"/>
      <c r="CD1151" s="22"/>
      <c r="CE1151" s="22"/>
    </row>
    <row r="1152" spans="81:83" x14ac:dyDescent="0.3">
      <c r="CC1152" s="91"/>
      <c r="CD1152" s="22"/>
      <c r="CE1152" s="22"/>
    </row>
    <row r="1153" spans="81:83" x14ac:dyDescent="0.3">
      <c r="CC1153" s="91"/>
      <c r="CD1153" s="22"/>
      <c r="CE1153" s="22"/>
    </row>
    <row r="1154" spans="81:83" x14ac:dyDescent="0.3">
      <c r="CC1154" s="91"/>
      <c r="CD1154" s="22"/>
      <c r="CE1154" s="22"/>
    </row>
    <row r="1155" spans="81:83" x14ac:dyDescent="0.3">
      <c r="CC1155" s="91"/>
      <c r="CD1155" s="22"/>
      <c r="CE1155" s="22"/>
    </row>
    <row r="1156" spans="81:83" x14ac:dyDescent="0.3">
      <c r="CC1156" s="91"/>
      <c r="CD1156" s="22"/>
      <c r="CE1156" s="22"/>
    </row>
    <row r="1157" spans="81:83" x14ac:dyDescent="0.3">
      <c r="CC1157" s="91"/>
      <c r="CD1157" s="22"/>
      <c r="CE1157" s="22"/>
    </row>
    <row r="1158" spans="81:83" x14ac:dyDescent="0.3">
      <c r="CC1158" s="91"/>
      <c r="CD1158" s="22"/>
      <c r="CE1158" s="22"/>
    </row>
    <row r="1159" spans="81:83" x14ac:dyDescent="0.3">
      <c r="CC1159" s="91"/>
      <c r="CD1159" s="22"/>
      <c r="CE1159" s="22"/>
    </row>
    <row r="1160" spans="81:83" x14ac:dyDescent="0.3">
      <c r="CC1160" s="91"/>
      <c r="CD1160" s="22"/>
      <c r="CE1160" s="22"/>
    </row>
    <row r="1161" spans="81:83" x14ac:dyDescent="0.3">
      <c r="CC1161" s="91"/>
      <c r="CD1161" s="22"/>
      <c r="CE1161" s="22"/>
    </row>
    <row r="1162" spans="81:83" x14ac:dyDescent="0.3">
      <c r="CC1162" s="91"/>
      <c r="CD1162" s="22"/>
      <c r="CE1162" s="22"/>
    </row>
    <row r="1163" spans="81:83" x14ac:dyDescent="0.3">
      <c r="CC1163" s="91"/>
      <c r="CD1163" s="22"/>
      <c r="CE1163" s="22"/>
    </row>
    <row r="1164" spans="81:83" x14ac:dyDescent="0.3">
      <c r="CC1164" s="91"/>
      <c r="CD1164" s="22"/>
      <c r="CE1164" s="22"/>
    </row>
    <row r="1165" spans="81:83" x14ac:dyDescent="0.3">
      <c r="CC1165" s="91"/>
      <c r="CD1165" s="22"/>
      <c r="CE1165" s="22"/>
    </row>
    <row r="1166" spans="81:83" x14ac:dyDescent="0.3">
      <c r="CC1166" s="91"/>
      <c r="CD1166" s="22"/>
      <c r="CE1166" s="22"/>
    </row>
    <row r="1167" spans="81:83" x14ac:dyDescent="0.3">
      <c r="CC1167" s="91"/>
      <c r="CD1167" s="22"/>
      <c r="CE1167" s="22"/>
    </row>
    <row r="1168" spans="81:83" x14ac:dyDescent="0.3">
      <c r="CC1168" s="91"/>
      <c r="CD1168" s="22"/>
      <c r="CE1168" s="22"/>
    </row>
    <row r="1169" spans="81:83" x14ac:dyDescent="0.3">
      <c r="CC1169" s="91"/>
      <c r="CD1169" s="22"/>
      <c r="CE1169" s="22"/>
    </row>
    <row r="1170" spans="81:83" x14ac:dyDescent="0.3">
      <c r="CC1170" s="91"/>
      <c r="CD1170" s="22"/>
      <c r="CE1170" s="22"/>
    </row>
    <row r="1171" spans="81:83" x14ac:dyDescent="0.3">
      <c r="CC1171" s="91"/>
      <c r="CD1171" s="22"/>
      <c r="CE1171" s="22"/>
    </row>
    <row r="1172" spans="81:83" x14ac:dyDescent="0.3">
      <c r="CC1172" s="91"/>
      <c r="CD1172" s="22"/>
      <c r="CE1172" s="22"/>
    </row>
    <row r="1173" spans="81:83" x14ac:dyDescent="0.3">
      <c r="CC1173" s="91"/>
      <c r="CD1173" s="22"/>
      <c r="CE1173" s="22"/>
    </row>
    <row r="1174" spans="81:83" x14ac:dyDescent="0.3">
      <c r="CC1174" s="91"/>
      <c r="CD1174" s="22"/>
      <c r="CE1174" s="22"/>
    </row>
    <row r="1175" spans="81:83" x14ac:dyDescent="0.3">
      <c r="CC1175" s="91"/>
      <c r="CD1175" s="22"/>
      <c r="CE1175" s="22"/>
    </row>
    <row r="1176" spans="81:83" x14ac:dyDescent="0.3">
      <c r="CC1176" s="91"/>
      <c r="CD1176" s="22"/>
      <c r="CE1176" s="22"/>
    </row>
    <row r="1177" spans="81:83" x14ac:dyDescent="0.3">
      <c r="CC1177" s="91"/>
      <c r="CD1177" s="22"/>
      <c r="CE1177" s="22"/>
    </row>
    <row r="1178" spans="81:83" x14ac:dyDescent="0.3">
      <c r="CC1178" s="91"/>
      <c r="CD1178" s="22"/>
      <c r="CE1178" s="22"/>
    </row>
    <row r="1179" spans="81:83" x14ac:dyDescent="0.3">
      <c r="CC1179" s="91"/>
      <c r="CD1179" s="22"/>
      <c r="CE1179" s="22"/>
    </row>
    <row r="1180" spans="81:83" x14ac:dyDescent="0.3">
      <c r="CC1180" s="91"/>
      <c r="CD1180" s="22"/>
      <c r="CE1180" s="22"/>
    </row>
    <row r="1181" spans="81:83" x14ac:dyDescent="0.3">
      <c r="CC1181" s="91"/>
      <c r="CD1181" s="22"/>
      <c r="CE1181" s="22"/>
    </row>
    <row r="1182" spans="81:83" x14ac:dyDescent="0.3">
      <c r="CC1182" s="91"/>
      <c r="CD1182" s="22"/>
      <c r="CE1182" s="22"/>
    </row>
    <row r="1183" spans="81:83" x14ac:dyDescent="0.3">
      <c r="CC1183" s="91"/>
      <c r="CD1183" s="22"/>
      <c r="CE1183" s="22"/>
    </row>
    <row r="1184" spans="81:83" x14ac:dyDescent="0.3">
      <c r="CC1184" s="91"/>
      <c r="CD1184" s="22"/>
      <c r="CE1184" s="22"/>
    </row>
    <row r="1185" spans="81:83" x14ac:dyDescent="0.3">
      <c r="CC1185" s="91"/>
      <c r="CD1185" s="22"/>
      <c r="CE1185" s="22"/>
    </row>
    <row r="1186" spans="81:83" x14ac:dyDescent="0.3">
      <c r="CC1186" s="91"/>
      <c r="CD1186" s="22"/>
      <c r="CE1186" s="22"/>
    </row>
    <row r="1187" spans="81:83" x14ac:dyDescent="0.3">
      <c r="CC1187" s="91"/>
      <c r="CD1187" s="22"/>
      <c r="CE1187" s="22"/>
    </row>
    <row r="1188" spans="81:83" x14ac:dyDescent="0.3">
      <c r="CC1188" s="91"/>
      <c r="CD1188" s="22"/>
      <c r="CE1188" s="22"/>
    </row>
    <row r="1189" spans="81:83" x14ac:dyDescent="0.3">
      <c r="CC1189" s="91"/>
      <c r="CD1189" s="22"/>
      <c r="CE1189" s="22"/>
    </row>
    <row r="1190" spans="81:83" x14ac:dyDescent="0.3">
      <c r="CC1190" s="91"/>
      <c r="CD1190" s="22"/>
      <c r="CE1190" s="22"/>
    </row>
    <row r="1191" spans="81:83" x14ac:dyDescent="0.3">
      <c r="CC1191" s="91"/>
      <c r="CD1191" s="22"/>
      <c r="CE1191" s="22"/>
    </row>
    <row r="1192" spans="81:83" x14ac:dyDescent="0.3">
      <c r="CC1192" s="91"/>
      <c r="CD1192" s="22"/>
      <c r="CE1192" s="22"/>
    </row>
    <row r="1193" spans="81:83" x14ac:dyDescent="0.3">
      <c r="CC1193" s="91"/>
      <c r="CD1193" s="22"/>
      <c r="CE1193" s="22"/>
    </row>
    <row r="1194" spans="81:83" x14ac:dyDescent="0.3">
      <c r="CC1194" s="91"/>
      <c r="CD1194" s="22"/>
      <c r="CE1194" s="22"/>
    </row>
    <row r="1195" spans="81:83" x14ac:dyDescent="0.3">
      <c r="CC1195" s="91"/>
      <c r="CD1195" s="22"/>
      <c r="CE1195" s="22"/>
    </row>
    <row r="1196" spans="81:83" x14ac:dyDescent="0.3">
      <c r="CC1196" s="91"/>
      <c r="CD1196" s="22"/>
      <c r="CE1196" s="22"/>
    </row>
    <row r="1197" spans="81:83" x14ac:dyDescent="0.3">
      <c r="CC1197" s="91"/>
      <c r="CD1197" s="22"/>
      <c r="CE1197" s="22"/>
    </row>
    <row r="1198" spans="81:83" x14ac:dyDescent="0.3">
      <c r="CC1198" s="91"/>
      <c r="CD1198" s="22"/>
      <c r="CE1198" s="22"/>
    </row>
    <row r="1199" spans="81:83" x14ac:dyDescent="0.3">
      <c r="CC1199" s="91"/>
      <c r="CD1199" s="22"/>
      <c r="CE1199" s="22"/>
    </row>
    <row r="1200" spans="81:83" x14ac:dyDescent="0.3">
      <c r="CC1200" s="91"/>
      <c r="CD1200" s="22"/>
      <c r="CE1200" s="22"/>
    </row>
    <row r="1201" spans="81:83" x14ac:dyDescent="0.3">
      <c r="CC1201" s="91"/>
      <c r="CD1201" s="22"/>
      <c r="CE1201" s="22"/>
    </row>
    <row r="1202" spans="81:83" x14ac:dyDescent="0.3">
      <c r="CC1202" s="91"/>
      <c r="CD1202" s="22"/>
      <c r="CE1202" s="22"/>
    </row>
    <row r="1203" spans="81:83" x14ac:dyDescent="0.3">
      <c r="CC1203" s="91"/>
      <c r="CD1203" s="22"/>
      <c r="CE1203" s="22"/>
    </row>
    <row r="1204" spans="81:83" x14ac:dyDescent="0.3">
      <c r="CC1204" s="91"/>
      <c r="CD1204" s="22"/>
      <c r="CE1204" s="22"/>
    </row>
    <row r="1205" spans="81:83" x14ac:dyDescent="0.3">
      <c r="CC1205" s="91"/>
      <c r="CD1205" s="22"/>
      <c r="CE1205" s="22"/>
    </row>
    <row r="1206" spans="81:83" x14ac:dyDescent="0.3">
      <c r="CC1206" s="91"/>
      <c r="CD1206" s="22"/>
      <c r="CE1206" s="22"/>
    </row>
    <row r="1207" spans="81:83" x14ac:dyDescent="0.3">
      <c r="CC1207" s="91"/>
      <c r="CD1207" s="22"/>
      <c r="CE1207" s="22"/>
    </row>
    <row r="1208" spans="81:83" x14ac:dyDescent="0.3">
      <c r="CC1208" s="91"/>
      <c r="CD1208" s="22"/>
      <c r="CE1208" s="22"/>
    </row>
    <row r="1209" spans="81:83" x14ac:dyDescent="0.3">
      <c r="CC1209" s="91"/>
      <c r="CD1209" s="22"/>
      <c r="CE1209" s="22"/>
    </row>
    <row r="1210" spans="81:83" x14ac:dyDescent="0.3">
      <c r="CC1210" s="91"/>
      <c r="CD1210" s="22"/>
      <c r="CE1210" s="22"/>
    </row>
    <row r="1211" spans="81:83" x14ac:dyDescent="0.3">
      <c r="CC1211" s="91"/>
      <c r="CD1211" s="22"/>
      <c r="CE1211" s="22"/>
    </row>
    <row r="1212" spans="81:83" x14ac:dyDescent="0.3">
      <c r="CC1212" s="91"/>
      <c r="CD1212" s="22"/>
      <c r="CE1212" s="22"/>
    </row>
    <row r="1213" spans="81:83" x14ac:dyDescent="0.3">
      <c r="CC1213" s="91"/>
      <c r="CD1213" s="22"/>
      <c r="CE1213" s="22"/>
    </row>
    <row r="1214" spans="81:83" x14ac:dyDescent="0.3">
      <c r="CC1214" s="91"/>
      <c r="CD1214" s="22"/>
      <c r="CE1214" s="22"/>
    </row>
    <row r="1215" spans="81:83" x14ac:dyDescent="0.3">
      <c r="CC1215" s="91"/>
      <c r="CD1215" s="22"/>
      <c r="CE1215" s="22"/>
    </row>
    <row r="1216" spans="81:83" x14ac:dyDescent="0.3">
      <c r="CC1216" s="91"/>
      <c r="CD1216" s="22"/>
      <c r="CE1216" s="22"/>
    </row>
    <row r="1217" spans="81:83" x14ac:dyDescent="0.3">
      <c r="CC1217" s="91"/>
      <c r="CD1217" s="22"/>
      <c r="CE1217" s="22"/>
    </row>
    <row r="1218" spans="81:83" x14ac:dyDescent="0.3">
      <c r="CC1218" s="91"/>
      <c r="CD1218" s="22"/>
      <c r="CE1218" s="22"/>
    </row>
    <row r="1219" spans="81:83" x14ac:dyDescent="0.3">
      <c r="CC1219" s="91"/>
      <c r="CD1219" s="22"/>
      <c r="CE1219" s="22"/>
    </row>
    <row r="1220" spans="81:83" x14ac:dyDescent="0.3">
      <c r="CC1220" s="91"/>
      <c r="CD1220" s="22"/>
      <c r="CE1220" s="22"/>
    </row>
    <row r="1221" spans="81:83" x14ac:dyDescent="0.3">
      <c r="CC1221" s="91"/>
      <c r="CD1221" s="22"/>
      <c r="CE1221" s="22"/>
    </row>
    <row r="1222" spans="81:83" x14ac:dyDescent="0.3">
      <c r="CC1222" s="91"/>
      <c r="CD1222" s="22"/>
      <c r="CE1222" s="22"/>
    </row>
    <row r="1223" spans="81:83" x14ac:dyDescent="0.3">
      <c r="CC1223" s="91"/>
      <c r="CD1223" s="22"/>
      <c r="CE1223" s="22"/>
    </row>
    <row r="1224" spans="81:83" x14ac:dyDescent="0.3">
      <c r="CC1224" s="91"/>
      <c r="CD1224" s="22"/>
      <c r="CE1224" s="22"/>
    </row>
    <row r="1225" spans="81:83" x14ac:dyDescent="0.3">
      <c r="CC1225" s="91"/>
      <c r="CD1225" s="22"/>
      <c r="CE1225" s="22"/>
    </row>
    <row r="1226" spans="81:83" x14ac:dyDescent="0.3">
      <c r="CC1226" s="91"/>
      <c r="CD1226" s="22"/>
      <c r="CE1226" s="22"/>
    </row>
    <row r="1227" spans="81:83" x14ac:dyDescent="0.3">
      <c r="CC1227" s="91"/>
      <c r="CD1227" s="22"/>
      <c r="CE1227" s="22"/>
    </row>
    <row r="1228" spans="81:83" x14ac:dyDescent="0.3">
      <c r="CC1228" s="91"/>
      <c r="CD1228" s="22"/>
      <c r="CE1228" s="22"/>
    </row>
    <row r="1229" spans="81:83" x14ac:dyDescent="0.3">
      <c r="CC1229" s="91"/>
      <c r="CD1229" s="22"/>
      <c r="CE1229" s="22"/>
    </row>
    <row r="1230" spans="81:83" x14ac:dyDescent="0.3">
      <c r="CC1230" s="91"/>
      <c r="CD1230" s="22"/>
      <c r="CE1230" s="22"/>
    </row>
    <row r="1231" spans="81:83" x14ac:dyDescent="0.3">
      <c r="CC1231" s="91"/>
      <c r="CD1231" s="22"/>
      <c r="CE1231" s="22"/>
    </row>
    <row r="1232" spans="81:83" x14ac:dyDescent="0.3">
      <c r="CC1232" s="91"/>
      <c r="CD1232" s="22"/>
      <c r="CE1232" s="22"/>
    </row>
    <row r="1233" spans="81:83" x14ac:dyDescent="0.3">
      <c r="CC1233" s="91"/>
      <c r="CD1233" s="22"/>
      <c r="CE1233" s="22"/>
    </row>
    <row r="1234" spans="81:83" x14ac:dyDescent="0.3">
      <c r="CC1234" s="91"/>
      <c r="CD1234" s="22"/>
      <c r="CE1234" s="22"/>
    </row>
    <row r="1235" spans="81:83" x14ac:dyDescent="0.3">
      <c r="CC1235" s="91"/>
      <c r="CD1235" s="22"/>
      <c r="CE1235" s="22"/>
    </row>
    <row r="1236" spans="81:83" x14ac:dyDescent="0.3">
      <c r="CC1236" s="91"/>
      <c r="CD1236" s="22"/>
      <c r="CE1236" s="22"/>
    </row>
    <row r="1237" spans="81:83" x14ac:dyDescent="0.3">
      <c r="CC1237" s="91"/>
      <c r="CD1237" s="22"/>
      <c r="CE1237" s="22"/>
    </row>
    <row r="1238" spans="81:83" x14ac:dyDescent="0.3">
      <c r="CC1238" s="91"/>
      <c r="CD1238" s="22"/>
      <c r="CE1238" s="22"/>
    </row>
    <row r="1239" spans="81:83" x14ac:dyDescent="0.3">
      <c r="CC1239" s="91"/>
      <c r="CD1239" s="22"/>
      <c r="CE1239" s="22"/>
    </row>
    <row r="1240" spans="81:83" x14ac:dyDescent="0.3">
      <c r="CC1240" s="91"/>
      <c r="CD1240" s="22"/>
      <c r="CE1240" s="22"/>
    </row>
    <row r="1241" spans="81:83" x14ac:dyDescent="0.3">
      <c r="CC1241" s="91"/>
      <c r="CD1241" s="22"/>
      <c r="CE1241" s="22"/>
    </row>
    <row r="1242" spans="81:83" x14ac:dyDescent="0.3">
      <c r="CC1242" s="91"/>
      <c r="CD1242" s="22"/>
      <c r="CE1242" s="22"/>
    </row>
    <row r="1243" spans="81:83" x14ac:dyDescent="0.3">
      <c r="CC1243" s="91"/>
      <c r="CD1243" s="22"/>
      <c r="CE1243" s="22"/>
    </row>
    <row r="1244" spans="81:83" x14ac:dyDescent="0.3">
      <c r="CC1244" s="91"/>
      <c r="CD1244" s="22"/>
      <c r="CE1244" s="22"/>
    </row>
    <row r="1245" spans="81:83" x14ac:dyDescent="0.3">
      <c r="CC1245" s="91"/>
      <c r="CD1245" s="22"/>
      <c r="CE1245" s="22"/>
    </row>
    <row r="1246" spans="81:83" x14ac:dyDescent="0.3">
      <c r="CC1246" s="91"/>
      <c r="CD1246" s="22"/>
      <c r="CE1246" s="22"/>
    </row>
    <row r="1247" spans="81:83" x14ac:dyDescent="0.3">
      <c r="CC1247" s="91"/>
      <c r="CD1247" s="22"/>
      <c r="CE1247" s="22"/>
    </row>
    <row r="1248" spans="81:83" x14ac:dyDescent="0.3">
      <c r="CC1248" s="91"/>
      <c r="CD1248" s="22"/>
      <c r="CE1248" s="22"/>
    </row>
    <row r="1249" spans="81:83" x14ac:dyDescent="0.3">
      <c r="CC1249" s="91"/>
      <c r="CD1249" s="22"/>
      <c r="CE1249" s="22"/>
    </row>
    <row r="1250" spans="81:83" x14ac:dyDescent="0.3">
      <c r="CC1250" s="91"/>
      <c r="CD1250" s="22"/>
      <c r="CE1250" s="22"/>
    </row>
    <row r="1251" spans="81:83" x14ac:dyDescent="0.3">
      <c r="CC1251" s="91"/>
      <c r="CD1251" s="22"/>
      <c r="CE1251" s="22"/>
    </row>
    <row r="1252" spans="81:83" x14ac:dyDescent="0.3">
      <c r="CC1252" s="91"/>
      <c r="CD1252" s="22"/>
      <c r="CE1252" s="22"/>
    </row>
    <row r="1253" spans="81:83" x14ac:dyDescent="0.3">
      <c r="CC1253" s="91"/>
      <c r="CD1253" s="22"/>
      <c r="CE1253" s="22"/>
    </row>
    <row r="1254" spans="81:83" x14ac:dyDescent="0.3">
      <c r="CC1254" s="91"/>
      <c r="CD1254" s="22"/>
      <c r="CE1254" s="22"/>
    </row>
    <row r="1255" spans="81:83" x14ac:dyDescent="0.3">
      <c r="CC1255" s="91"/>
      <c r="CD1255" s="22"/>
      <c r="CE1255" s="22"/>
    </row>
    <row r="1256" spans="81:83" x14ac:dyDescent="0.3">
      <c r="CC1256" s="91"/>
      <c r="CD1256" s="22"/>
      <c r="CE1256" s="22"/>
    </row>
    <row r="1257" spans="81:83" x14ac:dyDescent="0.3">
      <c r="CC1257" s="91"/>
      <c r="CD1257" s="22"/>
      <c r="CE1257" s="22"/>
    </row>
    <row r="1258" spans="81:83" x14ac:dyDescent="0.3">
      <c r="CC1258" s="91"/>
      <c r="CD1258" s="22"/>
      <c r="CE1258" s="22"/>
    </row>
    <row r="1259" spans="81:83" x14ac:dyDescent="0.3">
      <c r="CC1259" s="91"/>
      <c r="CD1259" s="22"/>
      <c r="CE1259" s="22"/>
    </row>
    <row r="1260" spans="81:83" x14ac:dyDescent="0.3">
      <c r="CC1260" s="91"/>
      <c r="CD1260" s="22"/>
      <c r="CE1260" s="22"/>
    </row>
    <row r="1261" spans="81:83" x14ac:dyDescent="0.3">
      <c r="CC1261" s="91"/>
      <c r="CD1261" s="22"/>
      <c r="CE1261" s="22"/>
    </row>
    <row r="1262" spans="81:83" x14ac:dyDescent="0.3">
      <c r="CC1262" s="91"/>
      <c r="CD1262" s="22"/>
      <c r="CE1262" s="22"/>
    </row>
    <row r="1263" spans="81:83" x14ac:dyDescent="0.3">
      <c r="CC1263" s="91"/>
      <c r="CD1263" s="22"/>
      <c r="CE1263" s="22"/>
    </row>
    <row r="1264" spans="81:83" x14ac:dyDescent="0.3">
      <c r="CC1264" s="91"/>
      <c r="CD1264" s="22"/>
      <c r="CE1264" s="22"/>
    </row>
    <row r="1265" spans="81:83" x14ac:dyDescent="0.3">
      <c r="CC1265" s="91"/>
      <c r="CD1265" s="22"/>
      <c r="CE1265" s="22"/>
    </row>
    <row r="1266" spans="81:83" x14ac:dyDescent="0.3">
      <c r="CC1266" s="91"/>
      <c r="CD1266" s="22"/>
      <c r="CE1266" s="22"/>
    </row>
    <row r="1267" spans="81:83" x14ac:dyDescent="0.3">
      <c r="CC1267" s="91"/>
      <c r="CD1267" s="22"/>
      <c r="CE1267" s="22"/>
    </row>
    <row r="1268" spans="81:83" x14ac:dyDescent="0.3">
      <c r="CC1268" s="91"/>
      <c r="CD1268" s="22"/>
      <c r="CE1268" s="22"/>
    </row>
    <row r="1269" spans="81:83" x14ac:dyDescent="0.3">
      <c r="CC1269" s="91"/>
      <c r="CD1269" s="22"/>
      <c r="CE1269" s="22"/>
    </row>
    <row r="1270" spans="81:83" x14ac:dyDescent="0.3">
      <c r="CC1270" s="91"/>
      <c r="CD1270" s="22"/>
      <c r="CE1270" s="22"/>
    </row>
    <row r="1271" spans="81:83" x14ac:dyDescent="0.3">
      <c r="CC1271" s="91"/>
      <c r="CD1271" s="22"/>
      <c r="CE1271" s="22"/>
    </row>
    <row r="1272" spans="81:83" x14ac:dyDescent="0.3">
      <c r="CC1272" s="91"/>
      <c r="CD1272" s="22"/>
      <c r="CE1272" s="22"/>
    </row>
    <row r="1273" spans="81:83" x14ac:dyDescent="0.3">
      <c r="CC1273" s="91"/>
      <c r="CD1273" s="22"/>
      <c r="CE1273" s="22"/>
    </row>
    <row r="1274" spans="81:83" x14ac:dyDescent="0.3">
      <c r="CC1274" s="91"/>
      <c r="CD1274" s="22"/>
      <c r="CE1274" s="22"/>
    </row>
    <row r="1275" spans="81:83" x14ac:dyDescent="0.3">
      <c r="CC1275" s="91"/>
      <c r="CD1275" s="22"/>
      <c r="CE1275" s="22"/>
    </row>
    <row r="1276" spans="81:83" x14ac:dyDescent="0.3">
      <c r="CC1276" s="91"/>
      <c r="CD1276" s="22"/>
      <c r="CE1276" s="22"/>
    </row>
    <row r="1277" spans="81:83" x14ac:dyDescent="0.3">
      <c r="CC1277" s="91"/>
      <c r="CD1277" s="22"/>
      <c r="CE1277" s="22"/>
    </row>
    <row r="1278" spans="81:83" x14ac:dyDescent="0.3">
      <c r="CC1278" s="91"/>
      <c r="CD1278" s="22"/>
      <c r="CE1278" s="22"/>
    </row>
    <row r="1279" spans="81:83" x14ac:dyDescent="0.3">
      <c r="CC1279" s="91"/>
      <c r="CD1279" s="22"/>
      <c r="CE1279" s="22"/>
    </row>
    <row r="1280" spans="81:83" x14ac:dyDescent="0.3">
      <c r="CC1280" s="91"/>
      <c r="CD1280" s="22"/>
      <c r="CE1280" s="22"/>
    </row>
    <row r="1281" spans="81:83" x14ac:dyDescent="0.3">
      <c r="CC1281" s="91"/>
      <c r="CD1281" s="22"/>
      <c r="CE1281" s="22"/>
    </row>
    <row r="1282" spans="81:83" x14ac:dyDescent="0.3">
      <c r="CC1282" s="91"/>
      <c r="CD1282" s="22"/>
      <c r="CE1282" s="22"/>
    </row>
    <row r="1283" spans="81:83" x14ac:dyDescent="0.3">
      <c r="CC1283" s="91"/>
      <c r="CD1283" s="22"/>
      <c r="CE1283" s="22"/>
    </row>
    <row r="1284" spans="81:83" x14ac:dyDescent="0.3">
      <c r="CC1284" s="91"/>
      <c r="CD1284" s="22"/>
      <c r="CE1284" s="22"/>
    </row>
    <row r="1285" spans="81:83" x14ac:dyDescent="0.3">
      <c r="CC1285" s="91"/>
      <c r="CD1285" s="22"/>
      <c r="CE1285" s="22"/>
    </row>
    <row r="1286" spans="81:83" x14ac:dyDescent="0.3">
      <c r="CC1286" s="91"/>
      <c r="CD1286" s="22"/>
      <c r="CE1286" s="22"/>
    </row>
    <row r="1287" spans="81:83" x14ac:dyDescent="0.3">
      <c r="CC1287" s="91"/>
      <c r="CD1287" s="22"/>
      <c r="CE1287" s="22"/>
    </row>
    <row r="1288" spans="81:83" x14ac:dyDescent="0.3">
      <c r="CC1288" s="91"/>
      <c r="CD1288" s="22"/>
      <c r="CE1288" s="22"/>
    </row>
    <row r="1289" spans="81:83" x14ac:dyDescent="0.3">
      <c r="CC1289" s="91"/>
      <c r="CD1289" s="22"/>
      <c r="CE1289" s="22"/>
    </row>
    <row r="1290" spans="81:83" x14ac:dyDescent="0.3">
      <c r="CC1290" s="91"/>
      <c r="CD1290" s="22"/>
      <c r="CE1290" s="22"/>
    </row>
    <row r="1291" spans="81:83" x14ac:dyDescent="0.3">
      <c r="CC1291" s="91"/>
      <c r="CD1291" s="22"/>
      <c r="CE1291" s="22"/>
    </row>
    <row r="1292" spans="81:83" x14ac:dyDescent="0.3">
      <c r="CC1292" s="91"/>
      <c r="CD1292" s="22"/>
      <c r="CE1292" s="22"/>
    </row>
    <row r="1293" spans="81:83" x14ac:dyDescent="0.3">
      <c r="CC1293" s="91"/>
      <c r="CD1293" s="22"/>
      <c r="CE1293" s="22"/>
    </row>
    <row r="1294" spans="81:83" x14ac:dyDescent="0.3">
      <c r="CC1294" s="91"/>
      <c r="CD1294" s="22"/>
      <c r="CE1294" s="22"/>
    </row>
    <row r="1295" spans="81:83" x14ac:dyDescent="0.3">
      <c r="CC1295" s="91"/>
      <c r="CD1295" s="22"/>
      <c r="CE1295" s="22"/>
    </row>
    <row r="1296" spans="81:83" x14ac:dyDescent="0.3">
      <c r="CC1296" s="91"/>
      <c r="CD1296" s="22"/>
      <c r="CE1296" s="22"/>
    </row>
    <row r="1297" spans="81:83" x14ac:dyDescent="0.3">
      <c r="CC1297" s="91"/>
      <c r="CD1297" s="22"/>
      <c r="CE1297" s="22"/>
    </row>
    <row r="1298" spans="81:83" x14ac:dyDescent="0.3">
      <c r="CC1298" s="91"/>
      <c r="CD1298" s="22"/>
      <c r="CE1298" s="22"/>
    </row>
    <row r="1299" spans="81:83" x14ac:dyDescent="0.3">
      <c r="CC1299" s="91"/>
      <c r="CD1299" s="22"/>
      <c r="CE1299" s="22"/>
    </row>
    <row r="1300" spans="81:83" x14ac:dyDescent="0.3">
      <c r="CC1300" s="91"/>
      <c r="CD1300" s="22"/>
      <c r="CE1300" s="22"/>
    </row>
    <row r="1301" spans="81:83" x14ac:dyDescent="0.3">
      <c r="CC1301" s="91"/>
      <c r="CD1301" s="22"/>
      <c r="CE1301" s="22"/>
    </row>
    <row r="1302" spans="81:83" x14ac:dyDescent="0.3">
      <c r="CC1302" s="91"/>
      <c r="CD1302" s="22"/>
      <c r="CE1302" s="22"/>
    </row>
    <row r="1303" spans="81:83" x14ac:dyDescent="0.3">
      <c r="CC1303" s="91"/>
      <c r="CD1303" s="22"/>
      <c r="CE1303" s="22"/>
    </row>
    <row r="1304" spans="81:83" x14ac:dyDescent="0.3">
      <c r="CC1304" s="91"/>
      <c r="CD1304" s="22"/>
      <c r="CE1304" s="22"/>
    </row>
    <row r="1305" spans="81:83" x14ac:dyDescent="0.3">
      <c r="CC1305" s="91"/>
      <c r="CD1305" s="22"/>
      <c r="CE1305" s="22"/>
    </row>
    <row r="1306" spans="81:83" x14ac:dyDescent="0.3">
      <c r="CC1306" s="91"/>
      <c r="CD1306" s="22"/>
      <c r="CE1306" s="22"/>
    </row>
    <row r="1307" spans="81:83" x14ac:dyDescent="0.3">
      <c r="CC1307" s="91"/>
      <c r="CD1307" s="22"/>
      <c r="CE1307" s="22"/>
    </row>
    <row r="1308" spans="81:83" x14ac:dyDescent="0.3">
      <c r="CC1308" s="91"/>
      <c r="CD1308" s="22"/>
      <c r="CE1308" s="22"/>
    </row>
    <row r="1309" spans="81:83" x14ac:dyDescent="0.3">
      <c r="CC1309" s="91"/>
      <c r="CD1309" s="22"/>
      <c r="CE1309" s="22"/>
    </row>
    <row r="1310" spans="81:83" x14ac:dyDescent="0.3">
      <c r="CC1310" s="91"/>
      <c r="CD1310" s="22"/>
      <c r="CE1310" s="22"/>
    </row>
    <row r="1311" spans="81:83" x14ac:dyDescent="0.3">
      <c r="CC1311" s="91"/>
      <c r="CD1311" s="22"/>
      <c r="CE1311" s="22"/>
    </row>
    <row r="1312" spans="81:83" x14ac:dyDescent="0.3">
      <c r="CC1312" s="91"/>
      <c r="CD1312" s="22"/>
      <c r="CE1312" s="22"/>
    </row>
    <row r="1313" spans="81:83" x14ac:dyDescent="0.3">
      <c r="CC1313" s="91"/>
      <c r="CD1313" s="22"/>
      <c r="CE1313" s="22"/>
    </row>
    <row r="1314" spans="81:83" x14ac:dyDescent="0.3">
      <c r="CC1314" s="91"/>
      <c r="CD1314" s="22"/>
      <c r="CE1314" s="22"/>
    </row>
    <row r="1315" spans="81:83" x14ac:dyDescent="0.3">
      <c r="CC1315" s="91"/>
      <c r="CD1315" s="22"/>
      <c r="CE1315" s="22"/>
    </row>
    <row r="1316" spans="81:83" x14ac:dyDescent="0.3">
      <c r="CC1316" s="91"/>
      <c r="CD1316" s="22"/>
      <c r="CE1316" s="22"/>
    </row>
    <row r="1317" spans="81:83" x14ac:dyDescent="0.3">
      <c r="CC1317" s="91"/>
      <c r="CD1317" s="22"/>
      <c r="CE1317" s="22"/>
    </row>
    <row r="1318" spans="81:83" x14ac:dyDescent="0.3">
      <c r="CC1318" s="91"/>
      <c r="CD1318" s="22"/>
      <c r="CE1318" s="22"/>
    </row>
    <row r="1319" spans="81:83" x14ac:dyDescent="0.3">
      <c r="CC1319" s="91"/>
      <c r="CD1319" s="22"/>
      <c r="CE1319" s="22"/>
    </row>
    <row r="1320" spans="81:83" x14ac:dyDescent="0.3">
      <c r="CC1320" s="91"/>
      <c r="CD1320" s="22"/>
      <c r="CE1320" s="22"/>
    </row>
    <row r="1321" spans="81:83" x14ac:dyDescent="0.3">
      <c r="CC1321" s="91"/>
      <c r="CD1321" s="22"/>
      <c r="CE1321" s="22"/>
    </row>
    <row r="1322" spans="81:83" x14ac:dyDescent="0.3">
      <c r="CC1322" s="91"/>
      <c r="CD1322" s="22"/>
      <c r="CE1322" s="22"/>
    </row>
    <row r="1323" spans="81:83" x14ac:dyDescent="0.3">
      <c r="CC1323" s="91"/>
      <c r="CD1323" s="22"/>
      <c r="CE1323" s="22"/>
    </row>
    <row r="1324" spans="81:83" x14ac:dyDescent="0.3">
      <c r="CC1324" s="91"/>
      <c r="CD1324" s="22"/>
      <c r="CE1324" s="22"/>
    </row>
    <row r="1325" spans="81:83" x14ac:dyDescent="0.3">
      <c r="CC1325" s="91"/>
      <c r="CD1325" s="22"/>
      <c r="CE1325" s="22"/>
    </row>
    <row r="1326" spans="81:83" x14ac:dyDescent="0.3">
      <c r="CC1326" s="91"/>
      <c r="CD1326" s="22"/>
      <c r="CE1326" s="22"/>
    </row>
    <row r="1327" spans="81:83" x14ac:dyDescent="0.3">
      <c r="CC1327" s="91"/>
      <c r="CD1327" s="22"/>
      <c r="CE1327" s="22"/>
    </row>
    <row r="1328" spans="81:83" x14ac:dyDescent="0.3">
      <c r="CC1328" s="91"/>
      <c r="CD1328" s="22"/>
      <c r="CE1328" s="22"/>
    </row>
    <row r="1329" spans="81:83" x14ac:dyDescent="0.3">
      <c r="CC1329" s="91"/>
      <c r="CD1329" s="22"/>
      <c r="CE1329" s="22"/>
    </row>
    <row r="1330" spans="81:83" x14ac:dyDescent="0.3">
      <c r="CC1330" s="91"/>
      <c r="CD1330" s="22"/>
      <c r="CE1330" s="22"/>
    </row>
    <row r="1331" spans="81:83" x14ac:dyDescent="0.3">
      <c r="CC1331" s="91"/>
      <c r="CD1331" s="22"/>
      <c r="CE1331" s="22"/>
    </row>
    <row r="1332" spans="81:83" x14ac:dyDescent="0.3">
      <c r="CC1332" s="91"/>
      <c r="CD1332" s="22"/>
      <c r="CE1332" s="22"/>
    </row>
    <row r="1333" spans="81:83" x14ac:dyDescent="0.3">
      <c r="CC1333" s="91"/>
      <c r="CD1333" s="22"/>
      <c r="CE1333" s="22"/>
    </row>
    <row r="1334" spans="81:83" x14ac:dyDescent="0.3">
      <c r="CC1334" s="91"/>
      <c r="CD1334" s="22"/>
      <c r="CE1334" s="22"/>
    </row>
    <row r="1335" spans="81:83" x14ac:dyDescent="0.3">
      <c r="CC1335" s="91"/>
      <c r="CD1335" s="22"/>
      <c r="CE1335" s="22"/>
    </row>
    <row r="1336" spans="81:83" x14ac:dyDescent="0.3">
      <c r="CC1336" s="91"/>
      <c r="CD1336" s="22"/>
      <c r="CE1336" s="22"/>
    </row>
    <row r="1337" spans="81:83" x14ac:dyDescent="0.3">
      <c r="CC1337" s="91"/>
      <c r="CD1337" s="22"/>
      <c r="CE1337" s="22"/>
    </row>
    <row r="1338" spans="81:83" x14ac:dyDescent="0.3">
      <c r="CC1338" s="91"/>
      <c r="CD1338" s="22"/>
      <c r="CE1338" s="22"/>
    </row>
    <row r="1339" spans="81:83" x14ac:dyDescent="0.3">
      <c r="CC1339" s="91"/>
      <c r="CD1339" s="22"/>
      <c r="CE1339" s="22"/>
    </row>
    <row r="1340" spans="81:83" x14ac:dyDescent="0.3">
      <c r="CC1340" s="91"/>
      <c r="CD1340" s="22"/>
      <c r="CE1340" s="22"/>
    </row>
    <row r="1341" spans="81:83" x14ac:dyDescent="0.3">
      <c r="CC1341" s="91"/>
      <c r="CD1341" s="22"/>
      <c r="CE1341" s="22"/>
    </row>
    <row r="1342" spans="81:83" x14ac:dyDescent="0.3">
      <c r="CC1342" s="91"/>
      <c r="CD1342" s="22"/>
      <c r="CE1342" s="22"/>
    </row>
    <row r="1343" spans="81:83" x14ac:dyDescent="0.3">
      <c r="CC1343" s="91"/>
      <c r="CD1343" s="22"/>
      <c r="CE1343" s="22"/>
    </row>
    <row r="1344" spans="81:83" x14ac:dyDescent="0.3">
      <c r="CC1344" s="91"/>
      <c r="CD1344" s="22"/>
      <c r="CE1344" s="22"/>
    </row>
    <row r="1345" spans="81:83" x14ac:dyDescent="0.3">
      <c r="CC1345" s="91"/>
      <c r="CD1345" s="22"/>
      <c r="CE1345" s="22"/>
    </row>
    <row r="1346" spans="81:83" x14ac:dyDescent="0.3">
      <c r="CC1346" s="91"/>
      <c r="CD1346" s="22"/>
      <c r="CE1346" s="22"/>
    </row>
    <row r="1347" spans="81:83" x14ac:dyDescent="0.3">
      <c r="CC1347" s="91"/>
      <c r="CD1347" s="22"/>
      <c r="CE1347" s="22"/>
    </row>
    <row r="1348" spans="81:83" x14ac:dyDescent="0.3">
      <c r="CC1348" s="91"/>
      <c r="CD1348" s="22"/>
      <c r="CE1348" s="22"/>
    </row>
    <row r="1349" spans="81:83" x14ac:dyDescent="0.3">
      <c r="CC1349" s="91"/>
      <c r="CD1349" s="22"/>
      <c r="CE1349" s="22"/>
    </row>
    <row r="1350" spans="81:83" x14ac:dyDescent="0.3">
      <c r="CC1350" s="91"/>
      <c r="CD1350" s="22"/>
      <c r="CE1350" s="22"/>
    </row>
    <row r="1351" spans="81:83" x14ac:dyDescent="0.3">
      <c r="CC1351" s="91"/>
      <c r="CD1351" s="22"/>
      <c r="CE1351" s="22"/>
    </row>
    <row r="1352" spans="81:83" x14ac:dyDescent="0.3">
      <c r="CC1352" s="91"/>
      <c r="CD1352" s="22"/>
      <c r="CE1352" s="22"/>
    </row>
    <row r="1353" spans="81:83" x14ac:dyDescent="0.3">
      <c r="CC1353" s="91"/>
      <c r="CD1353" s="22"/>
      <c r="CE1353" s="22"/>
    </row>
    <row r="1354" spans="81:83" x14ac:dyDescent="0.3">
      <c r="CC1354" s="91"/>
      <c r="CD1354" s="22"/>
      <c r="CE1354" s="22"/>
    </row>
    <row r="1355" spans="81:83" x14ac:dyDescent="0.3">
      <c r="CC1355" s="91"/>
      <c r="CD1355" s="22"/>
      <c r="CE1355" s="22"/>
    </row>
    <row r="1356" spans="81:83" x14ac:dyDescent="0.3">
      <c r="CC1356" s="91"/>
      <c r="CD1356" s="22"/>
      <c r="CE1356" s="22"/>
    </row>
    <row r="1357" spans="81:83" x14ac:dyDescent="0.3">
      <c r="CC1357" s="91"/>
      <c r="CD1357" s="22"/>
      <c r="CE1357" s="22"/>
    </row>
    <row r="1358" spans="81:83" x14ac:dyDescent="0.3">
      <c r="CC1358" s="91"/>
      <c r="CD1358" s="22"/>
      <c r="CE1358" s="22"/>
    </row>
    <row r="1359" spans="81:83" x14ac:dyDescent="0.3">
      <c r="CC1359" s="91"/>
      <c r="CD1359" s="22"/>
      <c r="CE1359" s="22"/>
    </row>
    <row r="1360" spans="81:83" x14ac:dyDescent="0.3">
      <c r="CC1360" s="91"/>
      <c r="CD1360" s="22"/>
      <c r="CE1360" s="22"/>
    </row>
    <row r="1361" spans="81:83" x14ac:dyDescent="0.3">
      <c r="CC1361" s="91"/>
      <c r="CD1361" s="22"/>
      <c r="CE1361" s="22"/>
    </row>
    <row r="1362" spans="81:83" x14ac:dyDescent="0.3">
      <c r="CC1362" s="91"/>
      <c r="CD1362" s="22"/>
      <c r="CE1362" s="22"/>
    </row>
    <row r="1363" spans="81:83" x14ac:dyDescent="0.3">
      <c r="CC1363" s="91"/>
      <c r="CD1363" s="22"/>
      <c r="CE1363" s="22"/>
    </row>
    <row r="1364" spans="81:83" x14ac:dyDescent="0.3">
      <c r="CC1364" s="91"/>
      <c r="CD1364" s="22"/>
      <c r="CE1364" s="22"/>
    </row>
    <row r="1365" spans="81:83" x14ac:dyDescent="0.3">
      <c r="CC1365" s="91"/>
      <c r="CD1365" s="22"/>
      <c r="CE1365" s="22"/>
    </row>
    <row r="1366" spans="81:83" x14ac:dyDescent="0.3">
      <c r="CC1366" s="91"/>
      <c r="CD1366" s="22"/>
      <c r="CE1366" s="22"/>
    </row>
    <row r="1367" spans="81:83" x14ac:dyDescent="0.3">
      <c r="CC1367" s="91"/>
      <c r="CD1367" s="22"/>
      <c r="CE1367" s="22"/>
    </row>
    <row r="1368" spans="81:83" x14ac:dyDescent="0.3">
      <c r="CC1368" s="91"/>
      <c r="CD1368" s="22"/>
      <c r="CE1368" s="22"/>
    </row>
    <row r="1369" spans="81:83" x14ac:dyDescent="0.3">
      <c r="CC1369" s="91"/>
      <c r="CD1369" s="22"/>
      <c r="CE1369" s="22"/>
    </row>
    <row r="1370" spans="81:83" x14ac:dyDescent="0.3">
      <c r="CC1370" s="91"/>
      <c r="CD1370" s="22"/>
      <c r="CE1370" s="22"/>
    </row>
    <row r="1371" spans="81:83" x14ac:dyDescent="0.3">
      <c r="CC1371" s="91"/>
      <c r="CD1371" s="22"/>
      <c r="CE1371" s="22"/>
    </row>
    <row r="1372" spans="81:83" x14ac:dyDescent="0.3">
      <c r="CC1372" s="91"/>
      <c r="CD1372" s="22"/>
      <c r="CE1372" s="22"/>
    </row>
    <row r="1373" spans="81:83" x14ac:dyDescent="0.3">
      <c r="CC1373" s="91"/>
      <c r="CD1373" s="22"/>
      <c r="CE1373" s="22"/>
    </row>
    <row r="1374" spans="81:83" x14ac:dyDescent="0.3">
      <c r="CC1374" s="91"/>
      <c r="CD1374" s="22"/>
      <c r="CE1374" s="22"/>
    </row>
    <row r="1375" spans="81:83" x14ac:dyDescent="0.3">
      <c r="CC1375" s="91"/>
      <c r="CD1375" s="22"/>
      <c r="CE1375" s="22"/>
    </row>
    <row r="1376" spans="81:83" x14ac:dyDescent="0.3">
      <c r="CC1376" s="91"/>
      <c r="CD1376" s="22"/>
      <c r="CE1376" s="22"/>
    </row>
    <row r="1377" spans="81:83" x14ac:dyDescent="0.3">
      <c r="CC1377" s="91"/>
      <c r="CD1377" s="22"/>
      <c r="CE1377" s="22"/>
    </row>
    <row r="1378" spans="81:83" x14ac:dyDescent="0.3">
      <c r="CC1378" s="91"/>
      <c r="CD1378" s="22"/>
      <c r="CE1378" s="22"/>
    </row>
    <row r="1379" spans="81:83" x14ac:dyDescent="0.3">
      <c r="CC1379" s="91"/>
      <c r="CD1379" s="22"/>
      <c r="CE1379" s="22"/>
    </row>
    <row r="1380" spans="81:83" x14ac:dyDescent="0.3">
      <c r="CC1380" s="91"/>
      <c r="CD1380" s="22"/>
      <c r="CE1380" s="22"/>
    </row>
    <row r="1381" spans="81:83" x14ac:dyDescent="0.3">
      <c r="CC1381" s="91"/>
      <c r="CD1381" s="22"/>
      <c r="CE1381" s="22"/>
    </row>
    <row r="1382" spans="81:83" x14ac:dyDescent="0.3">
      <c r="CC1382" s="91"/>
      <c r="CD1382" s="22"/>
      <c r="CE1382" s="22"/>
    </row>
    <row r="1383" spans="81:83" x14ac:dyDescent="0.3">
      <c r="CC1383" s="91"/>
      <c r="CD1383" s="22"/>
      <c r="CE1383" s="22"/>
    </row>
    <row r="1384" spans="81:83" x14ac:dyDescent="0.3">
      <c r="CC1384" s="91"/>
      <c r="CD1384" s="22"/>
      <c r="CE1384" s="22"/>
    </row>
    <row r="1385" spans="81:83" x14ac:dyDescent="0.3">
      <c r="CC1385" s="91"/>
      <c r="CD1385" s="22"/>
      <c r="CE1385" s="22"/>
    </row>
    <row r="1386" spans="81:83" x14ac:dyDescent="0.3">
      <c r="CC1386" s="91"/>
      <c r="CD1386" s="22"/>
      <c r="CE1386" s="22"/>
    </row>
    <row r="1387" spans="81:83" x14ac:dyDescent="0.3">
      <c r="CC1387" s="91"/>
      <c r="CD1387" s="22"/>
      <c r="CE1387" s="22"/>
    </row>
    <row r="1388" spans="81:83" x14ac:dyDescent="0.3">
      <c r="CC1388" s="91"/>
      <c r="CD1388" s="22"/>
      <c r="CE1388" s="22"/>
    </row>
    <row r="1389" spans="81:83" x14ac:dyDescent="0.3">
      <c r="CC1389" s="91"/>
      <c r="CD1389" s="22"/>
      <c r="CE1389" s="22"/>
    </row>
    <row r="1390" spans="81:83" x14ac:dyDescent="0.3">
      <c r="CC1390" s="91"/>
      <c r="CD1390" s="22"/>
      <c r="CE1390" s="22"/>
    </row>
    <row r="1391" spans="81:83" x14ac:dyDescent="0.3">
      <c r="CC1391" s="91"/>
      <c r="CD1391" s="22"/>
      <c r="CE1391" s="22"/>
    </row>
    <row r="1392" spans="81:83" x14ac:dyDescent="0.3">
      <c r="CC1392" s="91"/>
      <c r="CD1392" s="22"/>
      <c r="CE1392" s="22"/>
    </row>
    <row r="1393" spans="81:83" x14ac:dyDescent="0.3">
      <c r="CC1393" s="91"/>
      <c r="CD1393" s="22"/>
      <c r="CE1393" s="22"/>
    </row>
    <row r="1394" spans="81:83" x14ac:dyDescent="0.3">
      <c r="CC1394" s="91"/>
      <c r="CD1394" s="22"/>
      <c r="CE1394" s="22"/>
    </row>
    <row r="1395" spans="81:83" x14ac:dyDescent="0.3">
      <c r="CC1395" s="91"/>
      <c r="CD1395" s="22"/>
      <c r="CE1395" s="22"/>
    </row>
    <row r="1396" spans="81:83" x14ac:dyDescent="0.3">
      <c r="CC1396" s="91"/>
      <c r="CD1396" s="22"/>
      <c r="CE1396" s="22"/>
    </row>
    <row r="1397" spans="81:83" x14ac:dyDescent="0.3">
      <c r="CC1397" s="91"/>
      <c r="CD1397" s="22"/>
      <c r="CE1397" s="22"/>
    </row>
    <row r="1398" spans="81:83" x14ac:dyDescent="0.3">
      <c r="CC1398" s="91"/>
      <c r="CD1398" s="22"/>
      <c r="CE1398" s="22"/>
    </row>
    <row r="1399" spans="81:83" x14ac:dyDescent="0.3">
      <c r="CC1399" s="91"/>
      <c r="CD1399" s="22"/>
      <c r="CE1399" s="22"/>
    </row>
    <row r="1400" spans="81:83" x14ac:dyDescent="0.3">
      <c r="CC1400" s="91"/>
      <c r="CD1400" s="22"/>
      <c r="CE1400" s="22"/>
    </row>
    <row r="1401" spans="81:83" x14ac:dyDescent="0.3">
      <c r="CC1401" s="91"/>
      <c r="CD1401" s="22"/>
      <c r="CE1401" s="22"/>
    </row>
    <row r="1402" spans="81:83" x14ac:dyDescent="0.3">
      <c r="CC1402" s="91"/>
      <c r="CD1402" s="22"/>
      <c r="CE1402" s="22"/>
    </row>
    <row r="1403" spans="81:83" x14ac:dyDescent="0.3">
      <c r="CC1403" s="91"/>
      <c r="CD1403" s="22"/>
      <c r="CE1403" s="22"/>
    </row>
    <row r="1404" spans="81:83" x14ac:dyDescent="0.3">
      <c r="CC1404" s="91"/>
      <c r="CD1404" s="22"/>
      <c r="CE1404" s="22"/>
    </row>
    <row r="1405" spans="81:83" x14ac:dyDescent="0.3">
      <c r="CC1405" s="91"/>
      <c r="CD1405" s="22"/>
      <c r="CE1405" s="22"/>
    </row>
    <row r="1406" spans="81:83" x14ac:dyDescent="0.3">
      <c r="CC1406" s="91"/>
      <c r="CD1406" s="22"/>
      <c r="CE1406" s="22"/>
    </row>
    <row r="1407" spans="81:83" x14ac:dyDescent="0.3">
      <c r="CC1407" s="91"/>
      <c r="CD1407" s="22"/>
      <c r="CE1407" s="22"/>
    </row>
    <row r="1408" spans="81:83" x14ac:dyDescent="0.3">
      <c r="CC1408" s="91"/>
      <c r="CD1408" s="22"/>
      <c r="CE1408" s="22"/>
    </row>
    <row r="1409" spans="81:83" x14ac:dyDescent="0.3">
      <c r="CC1409" s="91"/>
      <c r="CD1409" s="22"/>
      <c r="CE1409" s="22"/>
    </row>
    <row r="1410" spans="81:83" x14ac:dyDescent="0.3">
      <c r="CC1410" s="91"/>
      <c r="CD1410" s="22"/>
      <c r="CE1410" s="22"/>
    </row>
    <row r="1411" spans="81:83" x14ac:dyDescent="0.3">
      <c r="CC1411" s="91"/>
      <c r="CD1411" s="22"/>
      <c r="CE1411" s="22"/>
    </row>
    <row r="1412" spans="81:83" x14ac:dyDescent="0.3">
      <c r="CC1412" s="91"/>
      <c r="CD1412" s="22"/>
      <c r="CE1412" s="22"/>
    </row>
    <row r="1413" spans="81:83" x14ac:dyDescent="0.3">
      <c r="CC1413" s="91"/>
      <c r="CD1413" s="22"/>
      <c r="CE1413" s="22"/>
    </row>
    <row r="1414" spans="81:83" x14ac:dyDescent="0.3">
      <c r="CC1414" s="91"/>
      <c r="CD1414" s="22"/>
      <c r="CE1414" s="22"/>
    </row>
    <row r="1415" spans="81:83" x14ac:dyDescent="0.3">
      <c r="CC1415" s="91"/>
      <c r="CD1415" s="22"/>
      <c r="CE1415" s="22"/>
    </row>
    <row r="1416" spans="81:83" x14ac:dyDescent="0.3">
      <c r="CC1416" s="91"/>
      <c r="CD1416" s="22"/>
      <c r="CE1416" s="22"/>
    </row>
    <row r="1417" spans="81:83" x14ac:dyDescent="0.3">
      <c r="CC1417" s="91"/>
      <c r="CD1417" s="22"/>
      <c r="CE1417" s="22"/>
    </row>
    <row r="1418" spans="81:83" x14ac:dyDescent="0.3">
      <c r="CC1418" s="91"/>
      <c r="CD1418" s="22"/>
      <c r="CE1418" s="22"/>
    </row>
    <row r="1419" spans="81:83" x14ac:dyDescent="0.3">
      <c r="CC1419" s="91"/>
      <c r="CD1419" s="22"/>
      <c r="CE1419" s="22"/>
    </row>
    <row r="1420" spans="81:83" x14ac:dyDescent="0.3">
      <c r="CC1420" s="91"/>
      <c r="CD1420" s="22"/>
      <c r="CE1420" s="22"/>
    </row>
    <row r="1421" spans="81:83" x14ac:dyDescent="0.3">
      <c r="CC1421" s="91"/>
      <c r="CD1421" s="22"/>
      <c r="CE1421" s="22"/>
    </row>
    <row r="1422" spans="81:83" x14ac:dyDescent="0.3">
      <c r="CC1422" s="91"/>
      <c r="CD1422" s="22"/>
      <c r="CE1422" s="22"/>
    </row>
    <row r="1423" spans="81:83" x14ac:dyDescent="0.3">
      <c r="CC1423" s="91"/>
      <c r="CD1423" s="22"/>
      <c r="CE1423" s="22"/>
    </row>
    <row r="1424" spans="81:83" x14ac:dyDescent="0.3">
      <c r="CC1424" s="91"/>
      <c r="CD1424" s="22"/>
      <c r="CE1424" s="22"/>
    </row>
    <row r="1425" spans="81:83" x14ac:dyDescent="0.3">
      <c r="CC1425" s="91"/>
      <c r="CD1425" s="22"/>
      <c r="CE1425" s="22"/>
    </row>
    <row r="1426" spans="81:83" x14ac:dyDescent="0.3">
      <c r="CC1426" s="91"/>
      <c r="CD1426" s="22"/>
      <c r="CE1426" s="22"/>
    </row>
    <row r="1427" spans="81:83" x14ac:dyDescent="0.3">
      <c r="CC1427" s="91"/>
      <c r="CD1427" s="22"/>
      <c r="CE1427" s="22"/>
    </row>
    <row r="1428" spans="81:83" x14ac:dyDescent="0.3">
      <c r="CC1428" s="91"/>
      <c r="CD1428" s="22"/>
      <c r="CE1428" s="22"/>
    </row>
    <row r="1429" spans="81:83" x14ac:dyDescent="0.3">
      <c r="CC1429" s="91"/>
      <c r="CD1429" s="22"/>
      <c r="CE1429" s="22"/>
    </row>
    <row r="1430" spans="81:83" x14ac:dyDescent="0.3">
      <c r="CC1430" s="91"/>
      <c r="CD1430" s="22"/>
      <c r="CE1430" s="22"/>
    </row>
    <row r="1431" spans="81:83" x14ac:dyDescent="0.3">
      <c r="CC1431" s="91"/>
      <c r="CD1431" s="22"/>
      <c r="CE1431" s="22"/>
    </row>
    <row r="1432" spans="81:83" x14ac:dyDescent="0.3">
      <c r="CC1432" s="91"/>
      <c r="CD1432" s="22"/>
      <c r="CE1432" s="22"/>
    </row>
    <row r="1433" spans="81:83" x14ac:dyDescent="0.3">
      <c r="CC1433" s="91"/>
      <c r="CD1433" s="22"/>
      <c r="CE1433" s="22"/>
    </row>
    <row r="1434" spans="81:83" x14ac:dyDescent="0.3">
      <c r="CC1434" s="91"/>
      <c r="CD1434" s="22"/>
      <c r="CE1434" s="22"/>
    </row>
    <row r="1435" spans="81:83" x14ac:dyDescent="0.3">
      <c r="CC1435" s="91"/>
      <c r="CD1435" s="22"/>
      <c r="CE1435" s="22"/>
    </row>
    <row r="1436" spans="81:83" x14ac:dyDescent="0.3">
      <c r="CC1436" s="91"/>
      <c r="CD1436" s="22"/>
      <c r="CE1436" s="22"/>
    </row>
    <row r="1437" spans="81:83" x14ac:dyDescent="0.3">
      <c r="CC1437" s="91"/>
      <c r="CD1437" s="22"/>
      <c r="CE1437" s="22"/>
    </row>
    <row r="1438" spans="81:83" x14ac:dyDescent="0.3">
      <c r="CC1438" s="91"/>
      <c r="CD1438" s="22"/>
      <c r="CE1438" s="22"/>
    </row>
    <row r="1439" spans="81:83" x14ac:dyDescent="0.3">
      <c r="CC1439" s="91"/>
      <c r="CD1439" s="22"/>
      <c r="CE1439" s="22"/>
    </row>
    <row r="1440" spans="81:83" x14ac:dyDescent="0.3">
      <c r="CC1440" s="91"/>
      <c r="CD1440" s="22"/>
      <c r="CE1440" s="22"/>
    </row>
    <row r="1441" spans="81:83" x14ac:dyDescent="0.3">
      <c r="CC1441" s="91"/>
      <c r="CD1441" s="22"/>
      <c r="CE1441" s="22"/>
    </row>
    <row r="1442" spans="81:83" x14ac:dyDescent="0.3">
      <c r="CC1442" s="91"/>
      <c r="CD1442" s="22"/>
      <c r="CE1442" s="22"/>
    </row>
    <row r="1443" spans="81:83" x14ac:dyDescent="0.3">
      <c r="CC1443" s="91"/>
      <c r="CD1443" s="22"/>
      <c r="CE1443" s="22"/>
    </row>
    <row r="1444" spans="81:83" x14ac:dyDescent="0.3">
      <c r="CC1444" s="91"/>
      <c r="CD1444" s="22"/>
      <c r="CE1444" s="22"/>
    </row>
    <row r="1445" spans="81:83" x14ac:dyDescent="0.3">
      <c r="CC1445" s="91"/>
      <c r="CD1445" s="22"/>
      <c r="CE1445" s="22"/>
    </row>
    <row r="1446" spans="81:83" x14ac:dyDescent="0.3">
      <c r="CC1446" s="91"/>
      <c r="CD1446" s="22"/>
      <c r="CE1446" s="22"/>
    </row>
    <row r="1447" spans="81:83" x14ac:dyDescent="0.3">
      <c r="CC1447" s="91"/>
      <c r="CD1447" s="22"/>
      <c r="CE1447" s="22"/>
    </row>
    <row r="1448" spans="81:83" x14ac:dyDescent="0.3">
      <c r="CC1448" s="91"/>
      <c r="CD1448" s="22"/>
      <c r="CE1448" s="22"/>
    </row>
    <row r="1449" spans="81:83" x14ac:dyDescent="0.3">
      <c r="CC1449" s="91"/>
      <c r="CD1449" s="22"/>
      <c r="CE1449" s="22"/>
    </row>
    <row r="1450" spans="81:83" x14ac:dyDescent="0.3">
      <c r="CC1450" s="91"/>
      <c r="CD1450" s="22"/>
      <c r="CE1450" s="22"/>
    </row>
    <row r="1451" spans="81:83" x14ac:dyDescent="0.3">
      <c r="CC1451" s="91"/>
      <c r="CD1451" s="22"/>
      <c r="CE1451" s="22"/>
    </row>
    <row r="1452" spans="81:83" x14ac:dyDescent="0.3">
      <c r="CC1452" s="91"/>
      <c r="CD1452" s="22"/>
      <c r="CE1452" s="22"/>
    </row>
    <row r="1453" spans="81:83" x14ac:dyDescent="0.3">
      <c r="CC1453" s="91"/>
      <c r="CD1453" s="22"/>
      <c r="CE1453" s="22"/>
    </row>
    <row r="1454" spans="81:83" x14ac:dyDescent="0.3">
      <c r="CC1454" s="91"/>
      <c r="CD1454" s="22"/>
      <c r="CE1454" s="22"/>
    </row>
    <row r="1455" spans="81:83" x14ac:dyDescent="0.3">
      <c r="CC1455" s="91"/>
      <c r="CD1455" s="22"/>
      <c r="CE1455" s="22"/>
    </row>
    <row r="1456" spans="81:83" x14ac:dyDescent="0.3">
      <c r="CC1456" s="91"/>
      <c r="CD1456" s="22"/>
      <c r="CE1456" s="22"/>
    </row>
    <row r="1457" spans="81:83" x14ac:dyDescent="0.3">
      <c r="CC1457" s="91"/>
      <c r="CD1457" s="22"/>
      <c r="CE1457" s="22"/>
    </row>
    <row r="1458" spans="81:83" x14ac:dyDescent="0.3">
      <c r="CC1458" s="91"/>
      <c r="CD1458" s="22"/>
      <c r="CE1458" s="22"/>
    </row>
    <row r="1459" spans="81:83" x14ac:dyDescent="0.3">
      <c r="CC1459" s="91"/>
      <c r="CD1459" s="22"/>
      <c r="CE1459" s="22"/>
    </row>
    <row r="1460" spans="81:83" x14ac:dyDescent="0.3">
      <c r="CC1460" s="91"/>
      <c r="CD1460" s="22"/>
      <c r="CE1460" s="22"/>
    </row>
    <row r="1461" spans="81:83" x14ac:dyDescent="0.3">
      <c r="CC1461" s="91"/>
      <c r="CD1461" s="22"/>
      <c r="CE1461" s="22"/>
    </row>
    <row r="1462" spans="81:83" x14ac:dyDescent="0.3">
      <c r="CC1462" s="91"/>
      <c r="CD1462" s="22"/>
      <c r="CE1462" s="22"/>
    </row>
    <row r="1463" spans="81:83" x14ac:dyDescent="0.3">
      <c r="CC1463" s="91"/>
      <c r="CD1463" s="22"/>
      <c r="CE1463" s="22"/>
    </row>
    <row r="1464" spans="81:83" x14ac:dyDescent="0.3">
      <c r="CC1464" s="91"/>
      <c r="CD1464" s="22"/>
      <c r="CE1464" s="22"/>
    </row>
    <row r="1465" spans="81:83" x14ac:dyDescent="0.3">
      <c r="CC1465" s="91"/>
      <c r="CD1465" s="22"/>
      <c r="CE1465" s="22"/>
    </row>
    <row r="1466" spans="81:83" x14ac:dyDescent="0.3">
      <c r="CC1466" s="91"/>
      <c r="CD1466" s="22"/>
      <c r="CE1466" s="22"/>
    </row>
    <row r="1467" spans="81:83" x14ac:dyDescent="0.3">
      <c r="CC1467" s="91"/>
      <c r="CD1467" s="22"/>
      <c r="CE1467" s="22"/>
    </row>
    <row r="1468" spans="81:83" x14ac:dyDescent="0.3">
      <c r="CC1468" s="91"/>
      <c r="CD1468" s="22"/>
      <c r="CE1468" s="22"/>
    </row>
    <row r="1469" spans="81:83" x14ac:dyDescent="0.3">
      <c r="CC1469" s="91"/>
      <c r="CD1469" s="22"/>
      <c r="CE1469" s="22"/>
    </row>
    <row r="1470" spans="81:83" x14ac:dyDescent="0.3">
      <c r="CC1470" s="91"/>
      <c r="CD1470" s="22"/>
      <c r="CE1470" s="22"/>
    </row>
    <row r="1471" spans="81:83" x14ac:dyDescent="0.3">
      <c r="CC1471" s="91"/>
      <c r="CD1471" s="22"/>
      <c r="CE1471" s="22"/>
    </row>
    <row r="1472" spans="81:83" x14ac:dyDescent="0.3">
      <c r="CC1472" s="91"/>
      <c r="CD1472" s="22"/>
      <c r="CE1472" s="22"/>
    </row>
    <row r="1473" spans="81:83" x14ac:dyDescent="0.3">
      <c r="CC1473" s="91"/>
      <c r="CD1473" s="22"/>
      <c r="CE1473" s="22"/>
    </row>
    <row r="1474" spans="81:83" x14ac:dyDescent="0.3">
      <c r="CC1474" s="91"/>
      <c r="CD1474" s="22"/>
      <c r="CE1474" s="22"/>
    </row>
    <row r="1475" spans="81:83" x14ac:dyDescent="0.3">
      <c r="CC1475" s="91"/>
      <c r="CD1475" s="22"/>
      <c r="CE1475" s="22"/>
    </row>
    <row r="1476" spans="81:83" x14ac:dyDescent="0.3">
      <c r="CC1476" s="91"/>
      <c r="CD1476" s="22"/>
      <c r="CE1476" s="22"/>
    </row>
    <row r="1477" spans="81:83" x14ac:dyDescent="0.3">
      <c r="CC1477" s="91"/>
      <c r="CD1477" s="22"/>
      <c r="CE1477" s="22"/>
    </row>
    <row r="1478" spans="81:83" x14ac:dyDescent="0.3">
      <c r="CC1478" s="91"/>
      <c r="CD1478" s="22"/>
      <c r="CE1478" s="22"/>
    </row>
    <row r="1479" spans="81:83" x14ac:dyDescent="0.3">
      <c r="CC1479" s="91"/>
      <c r="CD1479" s="22"/>
      <c r="CE1479" s="22"/>
    </row>
    <row r="1480" spans="81:83" x14ac:dyDescent="0.3">
      <c r="CC1480" s="91"/>
      <c r="CD1480" s="22"/>
      <c r="CE1480" s="22"/>
    </row>
    <row r="1481" spans="81:83" x14ac:dyDescent="0.3">
      <c r="CC1481" s="91"/>
      <c r="CD1481" s="22"/>
      <c r="CE1481" s="22"/>
    </row>
    <row r="1482" spans="81:83" x14ac:dyDescent="0.3">
      <c r="CC1482" s="91"/>
      <c r="CD1482" s="22"/>
      <c r="CE1482" s="22"/>
    </row>
    <row r="1483" spans="81:83" x14ac:dyDescent="0.3">
      <c r="CC1483" s="91"/>
      <c r="CD1483" s="22"/>
      <c r="CE1483" s="22"/>
    </row>
    <row r="1484" spans="81:83" x14ac:dyDescent="0.3">
      <c r="CC1484" s="91"/>
      <c r="CD1484" s="22"/>
      <c r="CE1484" s="22"/>
    </row>
    <row r="1485" spans="81:83" x14ac:dyDescent="0.3">
      <c r="CC1485" s="91"/>
      <c r="CD1485" s="22"/>
      <c r="CE1485" s="22"/>
    </row>
    <row r="1486" spans="81:83" x14ac:dyDescent="0.3">
      <c r="CC1486" s="91"/>
      <c r="CD1486" s="22"/>
      <c r="CE1486" s="22"/>
    </row>
    <row r="1487" spans="81:83" x14ac:dyDescent="0.3">
      <c r="CC1487" s="91"/>
      <c r="CD1487" s="22"/>
      <c r="CE1487" s="22"/>
    </row>
    <row r="1488" spans="81:83" x14ac:dyDescent="0.3">
      <c r="CC1488" s="91"/>
      <c r="CD1488" s="22"/>
      <c r="CE1488" s="22"/>
    </row>
    <row r="1489" spans="81:83" x14ac:dyDescent="0.3">
      <c r="CC1489" s="91"/>
      <c r="CD1489" s="22"/>
      <c r="CE1489" s="22"/>
    </row>
    <row r="1490" spans="81:83" x14ac:dyDescent="0.3">
      <c r="CC1490" s="91"/>
      <c r="CD1490" s="22"/>
      <c r="CE1490" s="22"/>
    </row>
    <row r="1491" spans="81:83" x14ac:dyDescent="0.3">
      <c r="CC1491" s="91"/>
      <c r="CD1491" s="22"/>
      <c r="CE1491" s="22"/>
    </row>
    <row r="1492" spans="81:83" x14ac:dyDescent="0.3">
      <c r="CC1492" s="91"/>
      <c r="CD1492" s="22"/>
      <c r="CE1492" s="22"/>
    </row>
    <row r="1493" spans="81:83" x14ac:dyDescent="0.3">
      <c r="CC1493" s="91"/>
      <c r="CD1493" s="22"/>
      <c r="CE1493" s="22"/>
    </row>
    <row r="1494" spans="81:83" x14ac:dyDescent="0.3">
      <c r="CC1494" s="91"/>
      <c r="CD1494" s="22"/>
      <c r="CE1494" s="22"/>
    </row>
    <row r="1495" spans="81:83" x14ac:dyDescent="0.3">
      <c r="CC1495" s="91"/>
      <c r="CD1495" s="22"/>
      <c r="CE1495" s="22"/>
    </row>
    <row r="1496" spans="81:83" x14ac:dyDescent="0.3">
      <c r="CC1496" s="91"/>
      <c r="CD1496" s="22"/>
      <c r="CE1496" s="22"/>
    </row>
    <row r="1497" spans="81:83" x14ac:dyDescent="0.3">
      <c r="CC1497" s="91"/>
      <c r="CD1497" s="22"/>
      <c r="CE1497" s="22"/>
    </row>
    <row r="1498" spans="81:83" x14ac:dyDescent="0.3">
      <c r="CC1498" s="91"/>
      <c r="CD1498" s="22"/>
      <c r="CE1498" s="22"/>
    </row>
    <row r="1499" spans="81:83" x14ac:dyDescent="0.3">
      <c r="CC1499" s="91"/>
      <c r="CD1499" s="22"/>
      <c r="CE1499" s="22"/>
    </row>
    <row r="1500" spans="81:83" x14ac:dyDescent="0.3">
      <c r="CC1500" s="91"/>
      <c r="CD1500" s="22"/>
      <c r="CE1500" s="22"/>
    </row>
    <row r="1501" spans="81:83" x14ac:dyDescent="0.3">
      <c r="CC1501" s="91"/>
      <c r="CD1501" s="22"/>
      <c r="CE1501" s="22"/>
    </row>
    <row r="1502" spans="81:83" x14ac:dyDescent="0.3">
      <c r="CC1502" s="91"/>
      <c r="CD1502" s="22"/>
      <c r="CE1502" s="22"/>
    </row>
    <row r="1503" spans="81:83" x14ac:dyDescent="0.3">
      <c r="CC1503" s="91"/>
      <c r="CD1503" s="22"/>
      <c r="CE1503" s="22"/>
    </row>
    <row r="1504" spans="81:83" x14ac:dyDescent="0.3">
      <c r="CC1504" s="91"/>
      <c r="CD1504" s="22"/>
      <c r="CE1504" s="22"/>
    </row>
    <row r="1505" spans="81:83" x14ac:dyDescent="0.3">
      <c r="CC1505" s="91"/>
      <c r="CD1505" s="22"/>
      <c r="CE1505" s="22"/>
    </row>
    <row r="1506" spans="81:83" x14ac:dyDescent="0.3">
      <c r="CC1506" s="91"/>
      <c r="CD1506" s="22"/>
      <c r="CE1506" s="22"/>
    </row>
    <row r="1507" spans="81:83" x14ac:dyDescent="0.3">
      <c r="CC1507" s="91"/>
      <c r="CD1507" s="22"/>
      <c r="CE1507" s="22"/>
    </row>
    <row r="1508" spans="81:83" x14ac:dyDescent="0.3">
      <c r="CC1508" s="91"/>
      <c r="CD1508" s="22"/>
      <c r="CE1508" s="22"/>
    </row>
    <row r="1509" spans="81:83" x14ac:dyDescent="0.3">
      <c r="CC1509" s="91"/>
      <c r="CD1509" s="22"/>
      <c r="CE1509" s="22"/>
    </row>
    <row r="1510" spans="81:83" x14ac:dyDescent="0.3">
      <c r="CC1510" s="91"/>
      <c r="CD1510" s="22"/>
      <c r="CE1510" s="22"/>
    </row>
    <row r="1511" spans="81:83" x14ac:dyDescent="0.3">
      <c r="CC1511" s="91"/>
      <c r="CD1511" s="22"/>
      <c r="CE1511" s="22"/>
    </row>
    <row r="1512" spans="81:83" x14ac:dyDescent="0.3">
      <c r="CC1512" s="91"/>
      <c r="CD1512" s="22"/>
      <c r="CE1512" s="22"/>
    </row>
    <row r="1513" spans="81:83" x14ac:dyDescent="0.3">
      <c r="CC1513" s="91"/>
      <c r="CD1513" s="22"/>
      <c r="CE1513" s="22"/>
    </row>
    <row r="1514" spans="81:83" x14ac:dyDescent="0.3">
      <c r="CC1514" s="91"/>
      <c r="CD1514" s="22"/>
      <c r="CE1514" s="22"/>
    </row>
    <row r="1515" spans="81:83" x14ac:dyDescent="0.3">
      <c r="CC1515" s="91"/>
      <c r="CD1515" s="22"/>
      <c r="CE1515" s="22"/>
    </row>
    <row r="1516" spans="81:83" x14ac:dyDescent="0.3">
      <c r="CC1516" s="91"/>
      <c r="CD1516" s="22"/>
      <c r="CE1516" s="22"/>
    </row>
    <row r="1517" spans="81:83" x14ac:dyDescent="0.3">
      <c r="CC1517" s="91"/>
      <c r="CD1517" s="22"/>
      <c r="CE1517" s="22"/>
    </row>
    <row r="1518" spans="81:83" x14ac:dyDescent="0.3">
      <c r="CC1518" s="91"/>
      <c r="CD1518" s="22"/>
      <c r="CE1518" s="22"/>
    </row>
    <row r="1519" spans="81:83" x14ac:dyDescent="0.3">
      <c r="CC1519" s="91"/>
      <c r="CD1519" s="22"/>
      <c r="CE1519" s="22"/>
    </row>
    <row r="1520" spans="81:83" x14ac:dyDescent="0.3">
      <c r="CC1520" s="91"/>
      <c r="CD1520" s="22"/>
      <c r="CE1520" s="22"/>
    </row>
    <row r="1521" spans="81:83" x14ac:dyDescent="0.3">
      <c r="CC1521" s="91"/>
      <c r="CD1521" s="22"/>
      <c r="CE1521" s="22"/>
    </row>
    <row r="1522" spans="81:83" x14ac:dyDescent="0.3">
      <c r="CC1522" s="91"/>
      <c r="CD1522" s="22"/>
      <c r="CE1522" s="22"/>
    </row>
    <row r="1523" spans="81:83" x14ac:dyDescent="0.3">
      <c r="CC1523" s="91"/>
      <c r="CD1523" s="22"/>
      <c r="CE1523" s="22"/>
    </row>
    <row r="1524" spans="81:83" x14ac:dyDescent="0.3">
      <c r="CC1524" s="91"/>
      <c r="CD1524" s="22"/>
      <c r="CE1524" s="22"/>
    </row>
    <row r="1525" spans="81:83" x14ac:dyDescent="0.3">
      <c r="CC1525" s="91"/>
      <c r="CD1525" s="22"/>
      <c r="CE1525" s="22"/>
    </row>
    <row r="1526" spans="81:83" x14ac:dyDescent="0.3">
      <c r="CC1526" s="91"/>
      <c r="CD1526" s="22"/>
      <c r="CE1526" s="22"/>
    </row>
    <row r="1527" spans="81:83" x14ac:dyDescent="0.3">
      <c r="CC1527" s="91"/>
      <c r="CD1527" s="22"/>
      <c r="CE1527" s="22"/>
    </row>
    <row r="1528" spans="81:83" x14ac:dyDescent="0.3">
      <c r="CC1528" s="91"/>
      <c r="CD1528" s="22"/>
      <c r="CE1528" s="22"/>
    </row>
    <row r="1529" spans="81:83" x14ac:dyDescent="0.3">
      <c r="CC1529" s="91"/>
      <c r="CD1529" s="22"/>
      <c r="CE1529" s="22"/>
    </row>
    <row r="1530" spans="81:83" x14ac:dyDescent="0.3">
      <c r="CC1530" s="91"/>
      <c r="CD1530" s="22"/>
      <c r="CE1530" s="22"/>
    </row>
    <row r="1531" spans="81:83" x14ac:dyDescent="0.3">
      <c r="CC1531" s="91"/>
      <c r="CD1531" s="22"/>
      <c r="CE1531" s="22"/>
    </row>
    <row r="1532" spans="81:83" x14ac:dyDescent="0.3">
      <c r="CC1532" s="91"/>
      <c r="CD1532" s="22"/>
      <c r="CE1532" s="22"/>
    </row>
    <row r="1533" spans="81:83" x14ac:dyDescent="0.3">
      <c r="CC1533" s="91"/>
      <c r="CD1533" s="22"/>
      <c r="CE1533" s="22"/>
    </row>
    <row r="1534" spans="81:83" x14ac:dyDescent="0.3">
      <c r="CC1534" s="91"/>
      <c r="CD1534" s="22"/>
      <c r="CE1534" s="22"/>
    </row>
    <row r="1535" spans="81:83" x14ac:dyDescent="0.3">
      <c r="CC1535" s="91"/>
      <c r="CD1535" s="22"/>
      <c r="CE1535" s="22"/>
    </row>
    <row r="1536" spans="81:83" x14ac:dyDescent="0.3">
      <c r="CC1536" s="91"/>
      <c r="CD1536" s="22"/>
      <c r="CE1536" s="22"/>
    </row>
    <row r="1537" spans="81:83" x14ac:dyDescent="0.3">
      <c r="CC1537" s="91"/>
      <c r="CD1537" s="22"/>
      <c r="CE1537" s="22"/>
    </row>
    <row r="1538" spans="81:83" x14ac:dyDescent="0.3">
      <c r="CC1538" s="91"/>
      <c r="CD1538" s="22"/>
      <c r="CE1538" s="22"/>
    </row>
    <row r="1539" spans="81:83" x14ac:dyDescent="0.3">
      <c r="CC1539" s="91"/>
      <c r="CD1539" s="22"/>
      <c r="CE1539" s="22"/>
    </row>
    <row r="1540" spans="81:83" x14ac:dyDescent="0.3">
      <c r="CC1540" s="91"/>
      <c r="CD1540" s="22"/>
      <c r="CE1540" s="22"/>
    </row>
    <row r="1541" spans="81:83" x14ac:dyDescent="0.3">
      <c r="CC1541" s="91"/>
      <c r="CD1541" s="22"/>
      <c r="CE1541" s="22"/>
    </row>
    <row r="1542" spans="81:83" x14ac:dyDescent="0.3">
      <c r="CC1542" s="91"/>
      <c r="CD1542" s="22"/>
      <c r="CE1542" s="22"/>
    </row>
    <row r="1543" spans="81:83" x14ac:dyDescent="0.3">
      <c r="CC1543" s="91"/>
      <c r="CD1543" s="22"/>
      <c r="CE1543" s="22"/>
    </row>
    <row r="1544" spans="81:83" x14ac:dyDescent="0.3">
      <c r="CC1544" s="91"/>
      <c r="CD1544" s="22"/>
      <c r="CE1544" s="22"/>
    </row>
    <row r="1545" spans="81:83" x14ac:dyDescent="0.3">
      <c r="CC1545" s="91"/>
      <c r="CD1545" s="22"/>
      <c r="CE1545" s="22"/>
    </row>
    <row r="1546" spans="81:83" x14ac:dyDescent="0.3">
      <c r="CC1546" s="91"/>
      <c r="CD1546" s="22"/>
      <c r="CE1546" s="22"/>
    </row>
    <row r="1547" spans="81:83" x14ac:dyDescent="0.3">
      <c r="CC1547" s="91"/>
      <c r="CD1547" s="22"/>
      <c r="CE1547" s="22"/>
    </row>
    <row r="1548" spans="81:83" x14ac:dyDescent="0.3">
      <c r="CC1548" s="91"/>
      <c r="CD1548" s="22"/>
      <c r="CE1548" s="22"/>
    </row>
    <row r="1549" spans="81:83" x14ac:dyDescent="0.3">
      <c r="CC1549" s="91"/>
      <c r="CD1549" s="22"/>
      <c r="CE1549" s="22"/>
    </row>
    <row r="1550" spans="81:83" x14ac:dyDescent="0.3">
      <c r="CC1550" s="91"/>
      <c r="CD1550" s="22"/>
      <c r="CE1550" s="22"/>
    </row>
    <row r="1551" spans="81:83" x14ac:dyDescent="0.3">
      <c r="CC1551" s="91"/>
      <c r="CD1551" s="22"/>
      <c r="CE1551" s="22"/>
    </row>
    <row r="1552" spans="81:83" x14ac:dyDescent="0.3">
      <c r="CC1552" s="91"/>
      <c r="CD1552" s="22"/>
      <c r="CE1552" s="22"/>
    </row>
    <row r="1553" spans="81:83" x14ac:dyDescent="0.3">
      <c r="CC1553" s="91"/>
      <c r="CD1553" s="22"/>
      <c r="CE1553" s="22"/>
    </row>
    <row r="1554" spans="81:83" x14ac:dyDescent="0.3">
      <c r="CC1554" s="91"/>
      <c r="CD1554" s="22"/>
      <c r="CE1554" s="22"/>
    </row>
    <row r="1555" spans="81:83" x14ac:dyDescent="0.3">
      <c r="CC1555" s="91"/>
      <c r="CD1555" s="22"/>
      <c r="CE1555" s="22"/>
    </row>
    <row r="1556" spans="81:83" x14ac:dyDescent="0.3">
      <c r="CC1556" s="91"/>
      <c r="CD1556" s="22"/>
      <c r="CE1556" s="22"/>
    </row>
    <row r="1557" spans="81:83" x14ac:dyDescent="0.3">
      <c r="CC1557" s="91"/>
      <c r="CD1557" s="22"/>
      <c r="CE1557" s="22"/>
    </row>
    <row r="1558" spans="81:83" x14ac:dyDescent="0.3">
      <c r="CC1558" s="91"/>
      <c r="CD1558" s="22"/>
      <c r="CE1558" s="22"/>
    </row>
    <row r="1559" spans="81:83" x14ac:dyDescent="0.3">
      <c r="CC1559" s="91"/>
      <c r="CD1559" s="22"/>
      <c r="CE1559" s="22"/>
    </row>
    <row r="1560" spans="81:83" x14ac:dyDescent="0.3">
      <c r="CC1560" s="91"/>
      <c r="CD1560" s="22"/>
      <c r="CE1560" s="22"/>
    </row>
    <row r="1561" spans="81:83" x14ac:dyDescent="0.3">
      <c r="CC1561" s="91"/>
      <c r="CD1561" s="22"/>
      <c r="CE1561" s="22"/>
    </row>
    <row r="1562" spans="81:83" x14ac:dyDescent="0.3">
      <c r="CC1562" s="91"/>
      <c r="CD1562" s="22"/>
      <c r="CE1562" s="22"/>
    </row>
    <row r="1563" spans="81:83" x14ac:dyDescent="0.3">
      <c r="CC1563" s="91"/>
      <c r="CD1563" s="22"/>
      <c r="CE1563" s="22"/>
    </row>
    <row r="1564" spans="81:83" x14ac:dyDescent="0.3">
      <c r="CC1564" s="91"/>
      <c r="CD1564" s="22"/>
      <c r="CE1564" s="22"/>
    </row>
    <row r="1565" spans="81:83" x14ac:dyDescent="0.3">
      <c r="CC1565" s="91"/>
      <c r="CD1565" s="22"/>
      <c r="CE1565" s="22"/>
    </row>
    <row r="1566" spans="81:83" x14ac:dyDescent="0.3">
      <c r="CC1566" s="91"/>
      <c r="CD1566" s="22"/>
      <c r="CE1566" s="22"/>
    </row>
    <row r="1567" spans="81:83" x14ac:dyDescent="0.3">
      <c r="CC1567" s="91"/>
      <c r="CD1567" s="22"/>
      <c r="CE1567" s="22"/>
    </row>
    <row r="1568" spans="81:83" x14ac:dyDescent="0.3">
      <c r="CC1568" s="91"/>
      <c r="CD1568" s="22"/>
      <c r="CE1568" s="22"/>
    </row>
    <row r="1569" spans="81:83" x14ac:dyDescent="0.3">
      <c r="CC1569" s="91"/>
      <c r="CD1569" s="22"/>
      <c r="CE1569" s="22"/>
    </row>
    <row r="1570" spans="81:83" x14ac:dyDescent="0.3">
      <c r="CC1570" s="91"/>
      <c r="CD1570" s="22"/>
      <c r="CE1570" s="22"/>
    </row>
    <row r="1571" spans="81:83" x14ac:dyDescent="0.3">
      <c r="CC1571" s="91"/>
      <c r="CD1571" s="22"/>
      <c r="CE1571" s="22"/>
    </row>
    <row r="1572" spans="81:83" x14ac:dyDescent="0.3">
      <c r="CC1572" s="91"/>
      <c r="CD1572" s="22"/>
      <c r="CE1572" s="22"/>
    </row>
    <row r="1573" spans="81:83" x14ac:dyDescent="0.3">
      <c r="CC1573" s="91"/>
      <c r="CD1573" s="22"/>
      <c r="CE1573" s="22"/>
    </row>
    <row r="1574" spans="81:83" x14ac:dyDescent="0.3">
      <c r="CC1574" s="91"/>
      <c r="CD1574" s="22"/>
      <c r="CE1574" s="22"/>
    </row>
    <row r="1575" spans="81:83" x14ac:dyDescent="0.3">
      <c r="CC1575" s="91"/>
      <c r="CD1575" s="22"/>
      <c r="CE1575" s="22"/>
    </row>
    <row r="1576" spans="81:83" x14ac:dyDescent="0.3">
      <c r="CC1576" s="91"/>
      <c r="CD1576" s="22"/>
      <c r="CE1576" s="22"/>
    </row>
    <row r="1577" spans="81:83" x14ac:dyDescent="0.3">
      <c r="CC1577" s="91"/>
      <c r="CD1577" s="22"/>
      <c r="CE1577" s="22"/>
    </row>
    <row r="1578" spans="81:83" x14ac:dyDescent="0.3">
      <c r="CC1578" s="91"/>
      <c r="CD1578" s="22"/>
      <c r="CE1578" s="22"/>
    </row>
    <row r="1579" spans="81:83" x14ac:dyDescent="0.3">
      <c r="CC1579" s="91"/>
      <c r="CD1579" s="22"/>
      <c r="CE1579" s="22"/>
    </row>
    <row r="1580" spans="81:83" x14ac:dyDescent="0.3">
      <c r="CC1580" s="91"/>
      <c r="CD1580" s="22"/>
      <c r="CE1580" s="22"/>
    </row>
    <row r="1581" spans="81:83" x14ac:dyDescent="0.3">
      <c r="CC1581" s="91"/>
      <c r="CD1581" s="22"/>
      <c r="CE1581" s="22"/>
    </row>
    <row r="1582" spans="81:83" x14ac:dyDescent="0.3">
      <c r="CC1582" s="91"/>
      <c r="CD1582" s="22"/>
      <c r="CE1582" s="22"/>
    </row>
    <row r="1583" spans="81:83" x14ac:dyDescent="0.3">
      <c r="CC1583" s="91"/>
      <c r="CD1583" s="22"/>
      <c r="CE1583" s="22"/>
    </row>
    <row r="1584" spans="81:83" x14ac:dyDescent="0.3">
      <c r="CC1584" s="91"/>
      <c r="CD1584" s="22"/>
      <c r="CE1584" s="22"/>
    </row>
    <row r="1585" spans="81:83" x14ac:dyDescent="0.3">
      <c r="CC1585" s="91"/>
      <c r="CD1585" s="22"/>
      <c r="CE1585" s="22"/>
    </row>
    <row r="1586" spans="81:83" x14ac:dyDescent="0.3">
      <c r="CC1586" s="91"/>
      <c r="CD1586" s="22"/>
      <c r="CE1586" s="22"/>
    </row>
    <row r="1587" spans="81:83" x14ac:dyDescent="0.3">
      <c r="CC1587" s="91"/>
      <c r="CD1587" s="22"/>
      <c r="CE1587" s="22"/>
    </row>
    <row r="1588" spans="81:83" x14ac:dyDescent="0.3">
      <c r="CC1588" s="91"/>
      <c r="CD1588" s="22"/>
      <c r="CE1588" s="22"/>
    </row>
    <row r="1589" spans="81:83" x14ac:dyDescent="0.3">
      <c r="CC1589" s="91"/>
      <c r="CD1589" s="22"/>
      <c r="CE1589" s="22"/>
    </row>
    <row r="1590" spans="81:83" x14ac:dyDescent="0.3">
      <c r="CC1590" s="91"/>
      <c r="CD1590" s="22"/>
      <c r="CE1590" s="22"/>
    </row>
    <row r="1591" spans="81:83" x14ac:dyDescent="0.3">
      <c r="CC1591" s="91"/>
      <c r="CD1591" s="22"/>
      <c r="CE1591" s="22"/>
    </row>
    <row r="1592" spans="81:83" x14ac:dyDescent="0.3">
      <c r="CC1592" s="91"/>
      <c r="CD1592" s="22"/>
      <c r="CE1592" s="22"/>
    </row>
    <row r="1593" spans="81:83" x14ac:dyDescent="0.3">
      <c r="CC1593" s="91"/>
      <c r="CD1593" s="22"/>
      <c r="CE1593" s="22"/>
    </row>
    <row r="1594" spans="81:83" x14ac:dyDescent="0.3">
      <c r="CC1594" s="91"/>
      <c r="CD1594" s="22"/>
      <c r="CE1594" s="22"/>
    </row>
    <row r="1595" spans="81:83" x14ac:dyDescent="0.3">
      <c r="CC1595" s="91"/>
      <c r="CD1595" s="22"/>
      <c r="CE1595" s="22"/>
    </row>
    <row r="1596" spans="81:83" x14ac:dyDescent="0.3">
      <c r="CC1596" s="91"/>
      <c r="CD1596" s="22"/>
      <c r="CE1596" s="22"/>
    </row>
    <row r="1597" spans="81:83" x14ac:dyDescent="0.3">
      <c r="CC1597" s="91"/>
      <c r="CD1597" s="22"/>
      <c r="CE1597" s="22"/>
    </row>
    <row r="1598" spans="81:83" x14ac:dyDescent="0.3">
      <c r="CC1598" s="91"/>
      <c r="CD1598" s="22"/>
      <c r="CE1598" s="22"/>
    </row>
    <row r="1599" spans="81:83" x14ac:dyDescent="0.3">
      <c r="CC1599" s="91"/>
      <c r="CD1599" s="22"/>
      <c r="CE1599" s="22"/>
    </row>
    <row r="1600" spans="81:83" x14ac:dyDescent="0.3">
      <c r="CC1600" s="91"/>
      <c r="CD1600" s="22"/>
      <c r="CE1600" s="22"/>
    </row>
    <row r="1601" spans="81:83" x14ac:dyDescent="0.3">
      <c r="CC1601" s="91"/>
      <c r="CD1601" s="22"/>
      <c r="CE1601" s="22"/>
    </row>
    <row r="1602" spans="81:83" x14ac:dyDescent="0.3">
      <c r="CC1602" s="91"/>
      <c r="CD1602" s="22"/>
      <c r="CE1602" s="22"/>
    </row>
    <row r="1603" spans="81:83" x14ac:dyDescent="0.3">
      <c r="CC1603" s="91"/>
      <c r="CD1603" s="22"/>
      <c r="CE1603" s="22"/>
    </row>
    <row r="1604" spans="81:83" x14ac:dyDescent="0.3">
      <c r="CC1604" s="91"/>
      <c r="CD1604" s="22"/>
      <c r="CE1604" s="22"/>
    </row>
    <row r="1605" spans="81:83" x14ac:dyDescent="0.3">
      <c r="CC1605" s="91"/>
      <c r="CD1605" s="22"/>
      <c r="CE1605" s="22"/>
    </row>
    <row r="1606" spans="81:83" x14ac:dyDescent="0.3">
      <c r="CC1606" s="91"/>
      <c r="CD1606" s="22"/>
      <c r="CE1606" s="22"/>
    </row>
    <row r="1607" spans="81:83" x14ac:dyDescent="0.3">
      <c r="CC1607" s="91"/>
      <c r="CD1607" s="22"/>
      <c r="CE1607" s="22"/>
    </row>
    <row r="1608" spans="81:83" x14ac:dyDescent="0.3">
      <c r="CC1608" s="91"/>
      <c r="CD1608" s="22"/>
      <c r="CE1608" s="22"/>
    </row>
    <row r="1609" spans="81:83" x14ac:dyDescent="0.3">
      <c r="CC1609" s="91"/>
      <c r="CD1609" s="22"/>
      <c r="CE1609" s="22"/>
    </row>
    <row r="1610" spans="81:83" x14ac:dyDescent="0.3">
      <c r="CC1610" s="91"/>
      <c r="CD1610" s="22"/>
      <c r="CE1610" s="22"/>
    </row>
    <row r="1611" spans="81:83" x14ac:dyDescent="0.3">
      <c r="CC1611" s="91"/>
      <c r="CD1611" s="22"/>
      <c r="CE1611" s="22"/>
    </row>
    <row r="1612" spans="81:83" x14ac:dyDescent="0.3">
      <c r="CC1612" s="91"/>
      <c r="CD1612" s="22"/>
      <c r="CE1612" s="22"/>
    </row>
    <row r="1613" spans="81:83" x14ac:dyDescent="0.3">
      <c r="CC1613" s="91"/>
      <c r="CD1613" s="22"/>
      <c r="CE1613" s="22"/>
    </row>
    <row r="1614" spans="81:83" x14ac:dyDescent="0.3">
      <c r="CC1614" s="91"/>
      <c r="CD1614" s="22"/>
      <c r="CE1614" s="22"/>
    </row>
    <row r="1615" spans="81:83" x14ac:dyDescent="0.3">
      <c r="CC1615" s="91"/>
      <c r="CD1615" s="22"/>
      <c r="CE1615" s="22"/>
    </row>
    <row r="1616" spans="81:83" x14ac:dyDescent="0.3">
      <c r="CC1616" s="91"/>
      <c r="CD1616" s="22"/>
      <c r="CE1616" s="22"/>
    </row>
    <row r="1617" spans="81:83" x14ac:dyDescent="0.3">
      <c r="CC1617" s="91"/>
      <c r="CD1617" s="22"/>
      <c r="CE1617" s="22"/>
    </row>
    <row r="1618" spans="81:83" x14ac:dyDescent="0.3">
      <c r="CC1618" s="91"/>
      <c r="CD1618" s="22"/>
      <c r="CE1618" s="22"/>
    </row>
    <row r="1619" spans="81:83" x14ac:dyDescent="0.3">
      <c r="CC1619" s="91"/>
      <c r="CD1619" s="22"/>
      <c r="CE1619" s="22"/>
    </row>
    <row r="1620" spans="81:83" x14ac:dyDescent="0.3">
      <c r="CC1620" s="91"/>
      <c r="CD1620" s="22"/>
      <c r="CE1620" s="22"/>
    </row>
    <row r="1621" spans="81:83" x14ac:dyDescent="0.3">
      <c r="CC1621" s="91"/>
      <c r="CD1621" s="22"/>
      <c r="CE1621" s="22"/>
    </row>
    <row r="1622" spans="81:83" x14ac:dyDescent="0.3">
      <c r="CC1622" s="91"/>
      <c r="CD1622" s="22"/>
      <c r="CE1622" s="22"/>
    </row>
    <row r="1623" spans="81:83" x14ac:dyDescent="0.3">
      <c r="CC1623" s="91"/>
      <c r="CD1623" s="22"/>
      <c r="CE1623" s="22"/>
    </row>
    <row r="1624" spans="81:83" x14ac:dyDescent="0.3">
      <c r="CC1624" s="91"/>
      <c r="CD1624" s="22"/>
      <c r="CE1624" s="22"/>
    </row>
    <row r="1625" spans="81:83" x14ac:dyDescent="0.3">
      <c r="CC1625" s="91"/>
      <c r="CD1625" s="22"/>
      <c r="CE1625" s="22"/>
    </row>
    <row r="1626" spans="81:83" x14ac:dyDescent="0.3">
      <c r="CC1626" s="91"/>
      <c r="CD1626" s="22"/>
      <c r="CE1626" s="22"/>
    </row>
    <row r="1627" spans="81:83" x14ac:dyDescent="0.3">
      <c r="CC1627" s="91"/>
      <c r="CD1627" s="22"/>
      <c r="CE1627" s="22"/>
    </row>
    <row r="1628" spans="81:83" x14ac:dyDescent="0.3">
      <c r="CC1628" s="91"/>
      <c r="CD1628" s="22"/>
      <c r="CE1628" s="22"/>
    </row>
    <row r="1629" spans="81:83" x14ac:dyDescent="0.3">
      <c r="CC1629" s="91"/>
      <c r="CD1629" s="22"/>
      <c r="CE1629" s="22"/>
    </row>
    <row r="1630" spans="81:83" x14ac:dyDescent="0.3">
      <c r="CC1630" s="91"/>
      <c r="CD1630" s="22"/>
      <c r="CE1630" s="22"/>
    </row>
    <row r="1631" spans="81:83" x14ac:dyDescent="0.3">
      <c r="CC1631" s="91"/>
      <c r="CD1631" s="22"/>
      <c r="CE1631" s="22"/>
    </row>
    <row r="1632" spans="81:83" x14ac:dyDescent="0.3">
      <c r="CC1632" s="91"/>
      <c r="CD1632" s="22"/>
      <c r="CE1632" s="22"/>
    </row>
    <row r="1633" spans="81:83" x14ac:dyDescent="0.3">
      <c r="CC1633" s="91"/>
      <c r="CD1633" s="22"/>
      <c r="CE1633" s="22"/>
    </row>
    <row r="1634" spans="81:83" x14ac:dyDescent="0.3">
      <c r="CC1634" s="91"/>
      <c r="CD1634" s="22"/>
      <c r="CE1634" s="22"/>
    </row>
    <row r="1635" spans="81:83" x14ac:dyDescent="0.3">
      <c r="CC1635" s="91"/>
      <c r="CD1635" s="22"/>
      <c r="CE1635" s="22"/>
    </row>
    <row r="1636" spans="81:83" x14ac:dyDescent="0.3">
      <c r="CC1636" s="91"/>
      <c r="CD1636" s="22"/>
      <c r="CE1636" s="22"/>
    </row>
    <row r="1637" spans="81:83" x14ac:dyDescent="0.3">
      <c r="CC1637" s="91"/>
      <c r="CD1637" s="22"/>
      <c r="CE1637" s="22"/>
    </row>
    <row r="1638" spans="81:83" x14ac:dyDescent="0.3">
      <c r="CC1638" s="91"/>
      <c r="CD1638" s="22"/>
      <c r="CE1638" s="22"/>
    </row>
    <row r="1639" spans="81:83" x14ac:dyDescent="0.3">
      <c r="CC1639" s="91"/>
      <c r="CD1639" s="22"/>
      <c r="CE1639" s="22"/>
    </row>
    <row r="1640" spans="81:83" x14ac:dyDescent="0.3">
      <c r="CC1640" s="91"/>
      <c r="CD1640" s="22"/>
      <c r="CE1640" s="22"/>
    </row>
    <row r="1641" spans="81:83" x14ac:dyDescent="0.3">
      <c r="CC1641" s="91"/>
      <c r="CD1641" s="22"/>
      <c r="CE1641" s="22"/>
    </row>
    <row r="1642" spans="81:83" x14ac:dyDescent="0.3">
      <c r="CC1642" s="91"/>
      <c r="CD1642" s="22"/>
      <c r="CE1642" s="22"/>
    </row>
    <row r="1643" spans="81:83" x14ac:dyDescent="0.3">
      <c r="CC1643" s="91"/>
      <c r="CD1643" s="22"/>
      <c r="CE1643" s="22"/>
    </row>
    <row r="1644" spans="81:83" x14ac:dyDescent="0.3">
      <c r="CC1644" s="91"/>
      <c r="CD1644" s="22"/>
      <c r="CE1644" s="22"/>
    </row>
    <row r="1645" spans="81:83" x14ac:dyDescent="0.3">
      <c r="CC1645" s="91"/>
      <c r="CD1645" s="22"/>
      <c r="CE1645" s="22"/>
    </row>
    <row r="1646" spans="81:83" x14ac:dyDescent="0.3">
      <c r="CC1646" s="91"/>
      <c r="CD1646" s="22"/>
      <c r="CE1646" s="22"/>
    </row>
    <row r="1647" spans="81:83" x14ac:dyDescent="0.3">
      <c r="CC1647" s="91"/>
      <c r="CD1647" s="22"/>
      <c r="CE1647" s="22"/>
    </row>
    <row r="1648" spans="81:83" x14ac:dyDescent="0.3">
      <c r="CC1648" s="91"/>
      <c r="CD1648" s="22"/>
      <c r="CE1648" s="22"/>
    </row>
    <row r="1649" spans="81:83" x14ac:dyDescent="0.3">
      <c r="CC1649" s="91"/>
      <c r="CD1649" s="22"/>
      <c r="CE1649" s="22"/>
    </row>
    <row r="1650" spans="81:83" x14ac:dyDescent="0.3">
      <c r="CC1650" s="91"/>
      <c r="CD1650" s="22"/>
      <c r="CE1650" s="22"/>
    </row>
    <row r="1651" spans="81:83" x14ac:dyDescent="0.3">
      <c r="CC1651" s="91"/>
      <c r="CD1651" s="22"/>
      <c r="CE1651" s="22"/>
    </row>
    <row r="1652" spans="81:83" x14ac:dyDescent="0.3">
      <c r="CC1652" s="91"/>
      <c r="CD1652" s="22"/>
      <c r="CE1652" s="22"/>
    </row>
    <row r="1653" spans="81:83" x14ac:dyDescent="0.3">
      <c r="CC1653" s="91"/>
      <c r="CD1653" s="22"/>
      <c r="CE1653" s="22"/>
    </row>
    <row r="1654" spans="81:83" x14ac:dyDescent="0.3">
      <c r="CC1654" s="91"/>
      <c r="CD1654" s="22"/>
      <c r="CE1654" s="22"/>
    </row>
    <row r="1655" spans="81:83" x14ac:dyDescent="0.3">
      <c r="CC1655" s="91"/>
      <c r="CD1655" s="22"/>
      <c r="CE1655" s="22"/>
    </row>
    <row r="1656" spans="81:83" x14ac:dyDescent="0.3">
      <c r="CC1656" s="91"/>
      <c r="CD1656" s="22"/>
      <c r="CE1656" s="22"/>
    </row>
    <row r="1657" spans="81:83" x14ac:dyDescent="0.3">
      <c r="CC1657" s="91"/>
      <c r="CD1657" s="22"/>
      <c r="CE1657" s="22"/>
    </row>
    <row r="1658" spans="81:83" x14ac:dyDescent="0.3">
      <c r="CC1658" s="91"/>
      <c r="CD1658" s="22"/>
      <c r="CE1658" s="22"/>
    </row>
    <row r="1659" spans="81:83" x14ac:dyDescent="0.3">
      <c r="CC1659" s="91"/>
      <c r="CD1659" s="22"/>
      <c r="CE1659" s="22"/>
    </row>
    <row r="1660" spans="81:83" x14ac:dyDescent="0.3">
      <c r="CC1660" s="91"/>
      <c r="CD1660" s="22"/>
      <c r="CE1660" s="22"/>
    </row>
    <row r="1661" spans="81:83" x14ac:dyDescent="0.3">
      <c r="CC1661" s="91"/>
      <c r="CD1661" s="22"/>
      <c r="CE1661" s="22"/>
    </row>
    <row r="1662" spans="81:83" x14ac:dyDescent="0.3">
      <c r="CC1662" s="91"/>
      <c r="CD1662" s="22"/>
      <c r="CE1662" s="22"/>
    </row>
    <row r="1663" spans="81:83" x14ac:dyDescent="0.3">
      <c r="CC1663" s="91"/>
      <c r="CD1663" s="22"/>
      <c r="CE1663" s="22"/>
    </row>
    <row r="1664" spans="81:83" x14ac:dyDescent="0.3">
      <c r="CC1664" s="91"/>
      <c r="CD1664" s="22"/>
      <c r="CE1664" s="22"/>
    </row>
    <row r="1665" spans="81:83" x14ac:dyDescent="0.3">
      <c r="CC1665" s="91"/>
      <c r="CD1665" s="22"/>
      <c r="CE1665" s="22"/>
    </row>
    <row r="1666" spans="81:83" x14ac:dyDescent="0.3">
      <c r="CC1666" s="91"/>
      <c r="CD1666" s="22"/>
      <c r="CE1666" s="22"/>
    </row>
    <row r="1667" spans="81:83" x14ac:dyDescent="0.3">
      <c r="CC1667" s="91"/>
      <c r="CD1667" s="22"/>
      <c r="CE1667" s="22"/>
    </row>
    <row r="1668" spans="81:83" x14ac:dyDescent="0.3">
      <c r="CC1668" s="91"/>
      <c r="CD1668" s="22"/>
      <c r="CE1668" s="22"/>
    </row>
    <row r="1669" spans="81:83" x14ac:dyDescent="0.3">
      <c r="CC1669" s="91"/>
      <c r="CD1669" s="22"/>
      <c r="CE1669" s="22"/>
    </row>
    <row r="1670" spans="81:83" x14ac:dyDescent="0.3">
      <c r="CC1670" s="91"/>
      <c r="CD1670" s="22"/>
      <c r="CE1670" s="22"/>
    </row>
    <row r="1671" spans="81:83" x14ac:dyDescent="0.3">
      <c r="CC1671" s="91"/>
      <c r="CD1671" s="22"/>
      <c r="CE1671" s="22"/>
    </row>
    <row r="1672" spans="81:83" x14ac:dyDescent="0.3">
      <c r="CC1672" s="91"/>
      <c r="CD1672" s="22"/>
      <c r="CE1672" s="22"/>
    </row>
    <row r="1673" spans="81:83" x14ac:dyDescent="0.3">
      <c r="CC1673" s="91"/>
      <c r="CD1673" s="22"/>
      <c r="CE1673" s="22"/>
    </row>
    <row r="1674" spans="81:83" x14ac:dyDescent="0.3">
      <c r="CC1674" s="91"/>
      <c r="CD1674" s="22"/>
      <c r="CE1674" s="22"/>
    </row>
    <row r="1675" spans="81:83" x14ac:dyDescent="0.3">
      <c r="CC1675" s="91"/>
      <c r="CD1675" s="22"/>
      <c r="CE1675" s="22"/>
    </row>
    <row r="1676" spans="81:83" x14ac:dyDescent="0.3">
      <c r="CC1676" s="91"/>
      <c r="CD1676" s="22"/>
      <c r="CE1676" s="22"/>
    </row>
    <row r="1677" spans="81:83" x14ac:dyDescent="0.3">
      <c r="CC1677" s="91"/>
      <c r="CD1677" s="22"/>
      <c r="CE1677" s="22"/>
    </row>
    <row r="1678" spans="81:83" x14ac:dyDescent="0.3">
      <c r="CC1678" s="91"/>
      <c r="CD1678" s="22"/>
      <c r="CE1678" s="22"/>
    </row>
    <row r="1679" spans="81:83" x14ac:dyDescent="0.3">
      <c r="CC1679" s="91"/>
      <c r="CD1679" s="22"/>
      <c r="CE1679" s="22"/>
    </row>
    <row r="1680" spans="81:83" x14ac:dyDescent="0.3">
      <c r="CC1680" s="91"/>
      <c r="CD1680" s="22"/>
      <c r="CE1680" s="22"/>
    </row>
    <row r="1681" spans="81:83" x14ac:dyDescent="0.3">
      <c r="CC1681" s="91"/>
      <c r="CD1681" s="22"/>
      <c r="CE1681" s="22"/>
    </row>
    <row r="1682" spans="81:83" x14ac:dyDescent="0.3">
      <c r="CC1682" s="91"/>
      <c r="CD1682" s="22"/>
      <c r="CE1682" s="22"/>
    </row>
    <row r="1683" spans="81:83" x14ac:dyDescent="0.3">
      <c r="CC1683" s="91"/>
      <c r="CD1683" s="22"/>
      <c r="CE1683" s="22"/>
    </row>
    <row r="1684" spans="81:83" x14ac:dyDescent="0.3">
      <c r="CC1684" s="91"/>
      <c r="CD1684" s="22"/>
      <c r="CE1684" s="22"/>
    </row>
    <row r="1685" spans="81:83" x14ac:dyDescent="0.3">
      <c r="CC1685" s="91"/>
      <c r="CD1685" s="22"/>
      <c r="CE1685" s="22"/>
    </row>
    <row r="1686" spans="81:83" x14ac:dyDescent="0.3">
      <c r="CC1686" s="91"/>
      <c r="CD1686" s="22"/>
      <c r="CE1686" s="22"/>
    </row>
    <row r="1687" spans="81:83" x14ac:dyDescent="0.3">
      <c r="CC1687" s="91"/>
      <c r="CD1687" s="22"/>
      <c r="CE1687" s="22"/>
    </row>
    <row r="1688" spans="81:83" x14ac:dyDescent="0.3">
      <c r="CC1688" s="91"/>
      <c r="CD1688" s="22"/>
      <c r="CE1688" s="22"/>
    </row>
    <row r="1689" spans="81:83" x14ac:dyDescent="0.3">
      <c r="CC1689" s="91"/>
      <c r="CD1689" s="22"/>
      <c r="CE1689" s="22"/>
    </row>
    <row r="1690" spans="81:83" x14ac:dyDescent="0.3">
      <c r="CC1690" s="91"/>
      <c r="CD1690" s="22"/>
      <c r="CE1690" s="22"/>
    </row>
    <row r="1691" spans="81:83" x14ac:dyDescent="0.3">
      <c r="CC1691" s="91"/>
      <c r="CD1691" s="22"/>
      <c r="CE1691" s="22"/>
    </row>
    <row r="1692" spans="81:83" x14ac:dyDescent="0.3">
      <c r="CC1692" s="91"/>
      <c r="CD1692" s="22"/>
      <c r="CE1692" s="22"/>
    </row>
    <row r="1693" spans="81:83" x14ac:dyDescent="0.3">
      <c r="CC1693" s="91"/>
      <c r="CD1693" s="22"/>
      <c r="CE1693" s="22"/>
    </row>
    <row r="1694" spans="81:83" x14ac:dyDescent="0.3">
      <c r="CC1694" s="91"/>
      <c r="CD1694" s="22"/>
      <c r="CE1694" s="22"/>
    </row>
    <row r="1695" spans="81:83" x14ac:dyDescent="0.3">
      <c r="CC1695" s="91"/>
      <c r="CD1695" s="22"/>
      <c r="CE1695" s="22"/>
    </row>
    <row r="1696" spans="81:83" x14ac:dyDescent="0.3">
      <c r="CC1696" s="91"/>
      <c r="CD1696" s="22"/>
      <c r="CE1696" s="22"/>
    </row>
    <row r="1697" spans="81:83" x14ac:dyDescent="0.3">
      <c r="CC1697" s="91"/>
      <c r="CD1697" s="22"/>
      <c r="CE1697" s="22"/>
    </row>
    <row r="1698" spans="81:83" x14ac:dyDescent="0.3">
      <c r="CC1698" s="91"/>
      <c r="CD1698" s="22"/>
      <c r="CE1698" s="22"/>
    </row>
    <row r="1699" spans="81:83" x14ac:dyDescent="0.3">
      <c r="CC1699" s="91"/>
      <c r="CD1699" s="22"/>
      <c r="CE1699" s="22"/>
    </row>
    <row r="1700" spans="81:83" x14ac:dyDescent="0.3">
      <c r="CC1700" s="91"/>
      <c r="CD1700" s="22"/>
      <c r="CE1700" s="22"/>
    </row>
    <row r="1701" spans="81:83" x14ac:dyDescent="0.3">
      <c r="CC1701" s="91"/>
      <c r="CD1701" s="22"/>
      <c r="CE1701" s="22"/>
    </row>
    <row r="1702" spans="81:83" x14ac:dyDescent="0.3">
      <c r="CC1702" s="91"/>
      <c r="CD1702" s="22"/>
      <c r="CE1702" s="22"/>
    </row>
    <row r="1703" spans="81:83" x14ac:dyDescent="0.3">
      <c r="CC1703" s="91"/>
      <c r="CD1703" s="22"/>
      <c r="CE1703" s="22"/>
    </row>
    <row r="1704" spans="81:83" x14ac:dyDescent="0.3">
      <c r="CC1704" s="91"/>
      <c r="CD1704" s="22"/>
      <c r="CE1704" s="22"/>
    </row>
    <row r="1705" spans="81:83" x14ac:dyDescent="0.3">
      <c r="CC1705" s="91"/>
      <c r="CD1705" s="22"/>
      <c r="CE1705" s="22"/>
    </row>
    <row r="1706" spans="81:83" x14ac:dyDescent="0.3">
      <c r="CC1706" s="91"/>
      <c r="CD1706" s="22"/>
      <c r="CE1706" s="22"/>
    </row>
    <row r="1707" spans="81:83" x14ac:dyDescent="0.3">
      <c r="CC1707" s="91"/>
      <c r="CD1707" s="22"/>
      <c r="CE1707" s="22"/>
    </row>
    <row r="1708" spans="81:83" x14ac:dyDescent="0.3">
      <c r="CC1708" s="91"/>
      <c r="CD1708" s="22"/>
      <c r="CE1708" s="22"/>
    </row>
    <row r="1709" spans="81:83" x14ac:dyDescent="0.3">
      <c r="CC1709" s="91"/>
      <c r="CD1709" s="22"/>
      <c r="CE1709" s="22"/>
    </row>
    <row r="1710" spans="81:83" x14ac:dyDescent="0.3">
      <c r="CC1710" s="91"/>
      <c r="CD1710" s="22"/>
      <c r="CE1710" s="22"/>
    </row>
    <row r="1711" spans="81:83" x14ac:dyDescent="0.3">
      <c r="CC1711" s="91"/>
      <c r="CD1711" s="22"/>
      <c r="CE1711" s="22"/>
    </row>
    <row r="1712" spans="81:83" x14ac:dyDescent="0.3">
      <c r="CC1712" s="91"/>
      <c r="CD1712" s="22"/>
      <c r="CE1712" s="22"/>
    </row>
    <row r="1713" spans="81:83" x14ac:dyDescent="0.3">
      <c r="CC1713" s="91"/>
      <c r="CD1713" s="22"/>
      <c r="CE1713" s="22"/>
    </row>
    <row r="1714" spans="81:83" x14ac:dyDescent="0.3">
      <c r="CC1714" s="91"/>
      <c r="CD1714" s="22"/>
      <c r="CE1714" s="22"/>
    </row>
    <row r="1715" spans="81:83" x14ac:dyDescent="0.3">
      <c r="CC1715" s="91"/>
      <c r="CD1715" s="22"/>
      <c r="CE1715" s="22"/>
    </row>
    <row r="1716" spans="81:83" x14ac:dyDescent="0.3">
      <c r="CC1716" s="91"/>
      <c r="CD1716" s="22"/>
      <c r="CE1716" s="22"/>
    </row>
    <row r="1717" spans="81:83" x14ac:dyDescent="0.3">
      <c r="CC1717" s="91"/>
      <c r="CD1717" s="22"/>
      <c r="CE1717" s="22"/>
    </row>
    <row r="1718" spans="81:83" x14ac:dyDescent="0.3">
      <c r="CC1718" s="91"/>
      <c r="CD1718" s="22"/>
      <c r="CE1718" s="22"/>
    </row>
    <row r="1719" spans="81:83" x14ac:dyDescent="0.3">
      <c r="CC1719" s="91"/>
      <c r="CD1719" s="22"/>
      <c r="CE1719" s="22"/>
    </row>
    <row r="1720" spans="81:83" x14ac:dyDescent="0.3">
      <c r="CC1720" s="91"/>
      <c r="CD1720" s="22"/>
      <c r="CE1720" s="22"/>
    </row>
    <row r="1721" spans="81:83" x14ac:dyDescent="0.3">
      <c r="CC1721" s="91"/>
      <c r="CD1721" s="22"/>
      <c r="CE1721" s="22"/>
    </row>
    <row r="1722" spans="81:83" x14ac:dyDescent="0.3">
      <c r="CC1722" s="91"/>
      <c r="CD1722" s="22"/>
      <c r="CE1722" s="22"/>
    </row>
    <row r="1723" spans="81:83" x14ac:dyDescent="0.3">
      <c r="CC1723" s="91"/>
      <c r="CD1723" s="22"/>
      <c r="CE1723" s="22"/>
    </row>
    <row r="1724" spans="81:83" x14ac:dyDescent="0.3">
      <c r="CC1724" s="91"/>
      <c r="CD1724" s="22"/>
      <c r="CE1724" s="22"/>
    </row>
    <row r="1725" spans="81:83" x14ac:dyDescent="0.3">
      <c r="CC1725" s="91"/>
      <c r="CD1725" s="22"/>
      <c r="CE1725" s="22"/>
    </row>
    <row r="1726" spans="81:83" x14ac:dyDescent="0.3">
      <c r="CC1726" s="91"/>
      <c r="CD1726" s="22"/>
      <c r="CE1726" s="22"/>
    </row>
    <row r="1727" spans="81:83" x14ac:dyDescent="0.3">
      <c r="CC1727" s="91"/>
      <c r="CD1727" s="22"/>
      <c r="CE1727" s="22"/>
    </row>
    <row r="1728" spans="81:83" x14ac:dyDescent="0.3">
      <c r="CC1728" s="91"/>
      <c r="CD1728" s="22"/>
      <c r="CE1728" s="22"/>
    </row>
    <row r="1729" spans="81:83" x14ac:dyDescent="0.3">
      <c r="CC1729" s="91"/>
      <c r="CD1729" s="22"/>
      <c r="CE1729" s="22"/>
    </row>
    <row r="1730" spans="81:83" x14ac:dyDescent="0.3">
      <c r="CC1730" s="91"/>
      <c r="CD1730" s="22"/>
      <c r="CE1730" s="22"/>
    </row>
    <row r="1731" spans="81:83" x14ac:dyDescent="0.3">
      <c r="CC1731" s="91"/>
      <c r="CD1731" s="22"/>
      <c r="CE1731" s="22"/>
    </row>
    <row r="1732" spans="81:83" x14ac:dyDescent="0.3">
      <c r="CC1732" s="91"/>
      <c r="CD1732" s="22"/>
      <c r="CE1732" s="22"/>
    </row>
    <row r="1733" spans="81:83" x14ac:dyDescent="0.3">
      <c r="CC1733" s="91"/>
      <c r="CD1733" s="22"/>
      <c r="CE1733" s="22"/>
    </row>
    <row r="1734" spans="81:83" x14ac:dyDescent="0.3">
      <c r="CC1734" s="91"/>
      <c r="CD1734" s="22"/>
      <c r="CE1734" s="22"/>
    </row>
    <row r="1735" spans="81:83" x14ac:dyDescent="0.3">
      <c r="CC1735" s="91"/>
      <c r="CD1735" s="22"/>
      <c r="CE1735" s="22"/>
    </row>
    <row r="1736" spans="81:83" x14ac:dyDescent="0.3">
      <c r="CC1736" s="91"/>
      <c r="CD1736" s="22"/>
      <c r="CE1736" s="22"/>
    </row>
    <row r="1737" spans="81:83" x14ac:dyDescent="0.3">
      <c r="CC1737" s="91"/>
      <c r="CD1737" s="22"/>
      <c r="CE1737" s="22"/>
    </row>
    <row r="1738" spans="81:83" x14ac:dyDescent="0.3">
      <c r="CC1738" s="91"/>
      <c r="CD1738" s="22"/>
      <c r="CE1738" s="22"/>
    </row>
    <row r="1739" spans="81:83" x14ac:dyDescent="0.3">
      <c r="CC1739" s="91"/>
      <c r="CD1739" s="22"/>
      <c r="CE1739" s="22"/>
    </row>
    <row r="1740" spans="81:83" x14ac:dyDescent="0.3">
      <c r="CC1740" s="91"/>
      <c r="CD1740" s="22"/>
      <c r="CE1740" s="22"/>
    </row>
    <row r="1741" spans="81:83" x14ac:dyDescent="0.3">
      <c r="CC1741" s="91"/>
      <c r="CD1741" s="22"/>
      <c r="CE1741" s="22"/>
    </row>
    <row r="1742" spans="81:83" x14ac:dyDescent="0.3">
      <c r="CC1742" s="91"/>
      <c r="CD1742" s="22"/>
      <c r="CE1742" s="22"/>
    </row>
    <row r="1743" spans="81:83" x14ac:dyDescent="0.3">
      <c r="CC1743" s="91"/>
      <c r="CD1743" s="22"/>
      <c r="CE1743" s="22"/>
    </row>
    <row r="1744" spans="81:83" x14ac:dyDescent="0.3">
      <c r="CC1744" s="91"/>
      <c r="CD1744" s="22"/>
      <c r="CE1744" s="22"/>
    </row>
    <row r="1745" spans="81:83" x14ac:dyDescent="0.3">
      <c r="CC1745" s="91"/>
      <c r="CD1745" s="22"/>
      <c r="CE1745" s="22"/>
    </row>
    <row r="1746" spans="81:83" x14ac:dyDescent="0.3">
      <c r="CC1746" s="91"/>
      <c r="CD1746" s="22"/>
      <c r="CE1746" s="22"/>
    </row>
    <row r="1747" spans="81:83" x14ac:dyDescent="0.3">
      <c r="CC1747" s="91"/>
      <c r="CD1747" s="22"/>
      <c r="CE1747" s="22"/>
    </row>
    <row r="1748" spans="81:83" x14ac:dyDescent="0.3">
      <c r="CC1748" s="91"/>
      <c r="CD1748" s="22"/>
      <c r="CE1748" s="22"/>
    </row>
    <row r="1749" spans="81:83" x14ac:dyDescent="0.3">
      <c r="CC1749" s="91"/>
      <c r="CD1749" s="22"/>
      <c r="CE1749" s="22"/>
    </row>
    <row r="1750" spans="81:83" x14ac:dyDescent="0.3">
      <c r="CC1750" s="91"/>
      <c r="CD1750" s="22"/>
      <c r="CE1750" s="22"/>
    </row>
    <row r="1751" spans="81:83" x14ac:dyDescent="0.3">
      <c r="CC1751" s="91"/>
      <c r="CD1751" s="22"/>
      <c r="CE1751" s="22"/>
    </row>
    <row r="1752" spans="81:83" x14ac:dyDescent="0.3">
      <c r="CC1752" s="91"/>
      <c r="CD1752" s="22"/>
      <c r="CE1752" s="22"/>
    </row>
    <row r="1753" spans="81:83" x14ac:dyDescent="0.3">
      <c r="CC1753" s="91"/>
      <c r="CD1753" s="22"/>
      <c r="CE1753" s="22"/>
    </row>
    <row r="1754" spans="81:83" x14ac:dyDescent="0.3">
      <c r="CC1754" s="91"/>
      <c r="CD1754" s="22"/>
      <c r="CE1754" s="22"/>
    </row>
    <row r="1755" spans="81:83" x14ac:dyDescent="0.3">
      <c r="CC1755" s="91"/>
      <c r="CD1755" s="22"/>
      <c r="CE1755" s="22"/>
    </row>
    <row r="1756" spans="81:83" x14ac:dyDescent="0.3">
      <c r="CC1756" s="91"/>
      <c r="CD1756" s="22"/>
      <c r="CE1756" s="22"/>
    </row>
    <row r="1757" spans="81:83" x14ac:dyDescent="0.3">
      <c r="CC1757" s="91"/>
      <c r="CD1757" s="22"/>
      <c r="CE1757" s="22"/>
    </row>
    <row r="1758" spans="81:83" x14ac:dyDescent="0.3">
      <c r="CC1758" s="91"/>
      <c r="CD1758" s="22"/>
      <c r="CE1758" s="22"/>
    </row>
    <row r="1759" spans="81:83" x14ac:dyDescent="0.3">
      <c r="CC1759" s="91"/>
      <c r="CD1759" s="22"/>
      <c r="CE1759" s="22"/>
    </row>
    <row r="1760" spans="81:83" x14ac:dyDescent="0.3">
      <c r="CC1760" s="91"/>
      <c r="CD1760" s="22"/>
      <c r="CE1760" s="22"/>
    </row>
    <row r="1761" spans="81:83" x14ac:dyDescent="0.3">
      <c r="CC1761" s="91"/>
      <c r="CD1761" s="22"/>
      <c r="CE1761" s="22"/>
    </row>
    <row r="1762" spans="81:83" x14ac:dyDescent="0.3">
      <c r="CC1762" s="91"/>
      <c r="CD1762" s="22"/>
      <c r="CE1762" s="22"/>
    </row>
    <row r="1763" spans="81:83" x14ac:dyDescent="0.3">
      <c r="CC1763" s="91"/>
      <c r="CD1763" s="22"/>
      <c r="CE1763" s="22"/>
    </row>
    <row r="1764" spans="81:83" x14ac:dyDescent="0.3">
      <c r="CC1764" s="91"/>
      <c r="CD1764" s="22"/>
      <c r="CE1764" s="22"/>
    </row>
    <row r="1765" spans="81:83" x14ac:dyDescent="0.3">
      <c r="CC1765" s="91"/>
      <c r="CD1765" s="22"/>
      <c r="CE1765" s="22"/>
    </row>
    <row r="1766" spans="81:83" x14ac:dyDescent="0.3">
      <c r="CC1766" s="91"/>
      <c r="CD1766" s="22"/>
      <c r="CE1766" s="22"/>
    </row>
    <row r="1767" spans="81:83" x14ac:dyDescent="0.3">
      <c r="CC1767" s="91"/>
      <c r="CD1767" s="22"/>
      <c r="CE1767" s="22"/>
    </row>
    <row r="1768" spans="81:83" x14ac:dyDescent="0.3">
      <c r="CC1768" s="91"/>
      <c r="CD1768" s="22"/>
      <c r="CE1768" s="22"/>
    </row>
    <row r="1769" spans="81:83" x14ac:dyDescent="0.3">
      <c r="CC1769" s="91"/>
      <c r="CD1769" s="22"/>
      <c r="CE1769" s="22"/>
    </row>
    <row r="1770" spans="81:83" x14ac:dyDescent="0.3">
      <c r="CC1770" s="91"/>
      <c r="CD1770" s="22"/>
      <c r="CE1770" s="22"/>
    </row>
    <row r="1771" spans="81:83" x14ac:dyDescent="0.3">
      <c r="CC1771" s="91"/>
      <c r="CD1771" s="22"/>
      <c r="CE1771" s="22"/>
    </row>
    <row r="1772" spans="81:83" x14ac:dyDescent="0.3">
      <c r="CC1772" s="91"/>
      <c r="CD1772" s="22"/>
      <c r="CE1772" s="22"/>
    </row>
    <row r="1773" spans="81:83" x14ac:dyDescent="0.3">
      <c r="CC1773" s="91"/>
      <c r="CD1773" s="22"/>
      <c r="CE1773" s="22"/>
    </row>
    <row r="1774" spans="81:83" x14ac:dyDescent="0.3">
      <c r="CC1774" s="91"/>
      <c r="CD1774" s="22"/>
      <c r="CE1774" s="22"/>
    </row>
    <row r="1775" spans="81:83" x14ac:dyDescent="0.3">
      <c r="CC1775" s="91"/>
      <c r="CD1775" s="22"/>
      <c r="CE1775" s="22"/>
    </row>
    <row r="1776" spans="81:83" x14ac:dyDescent="0.3">
      <c r="CC1776" s="91"/>
      <c r="CD1776" s="22"/>
      <c r="CE1776" s="22"/>
    </row>
    <row r="1777" spans="81:83" x14ac:dyDescent="0.3">
      <c r="CC1777" s="91"/>
      <c r="CD1777" s="22"/>
      <c r="CE1777" s="22"/>
    </row>
    <row r="1778" spans="81:83" x14ac:dyDescent="0.3">
      <c r="CC1778" s="91"/>
      <c r="CD1778" s="22"/>
      <c r="CE1778" s="22"/>
    </row>
    <row r="1779" spans="81:83" x14ac:dyDescent="0.3">
      <c r="CC1779" s="91"/>
      <c r="CD1779" s="22"/>
      <c r="CE1779" s="22"/>
    </row>
    <row r="1780" spans="81:83" x14ac:dyDescent="0.3">
      <c r="CC1780" s="91"/>
      <c r="CD1780" s="22"/>
      <c r="CE1780" s="22"/>
    </row>
    <row r="1781" spans="81:83" x14ac:dyDescent="0.3">
      <c r="CC1781" s="91"/>
      <c r="CD1781" s="22"/>
      <c r="CE1781" s="22"/>
    </row>
    <row r="1782" spans="81:83" x14ac:dyDescent="0.3">
      <c r="CC1782" s="91"/>
      <c r="CD1782" s="22"/>
      <c r="CE1782" s="22"/>
    </row>
    <row r="1783" spans="81:83" x14ac:dyDescent="0.3">
      <c r="CC1783" s="91"/>
      <c r="CD1783" s="22"/>
      <c r="CE1783" s="22"/>
    </row>
    <row r="1784" spans="81:83" x14ac:dyDescent="0.3">
      <c r="CC1784" s="91"/>
      <c r="CD1784" s="22"/>
      <c r="CE1784" s="22"/>
    </row>
    <row r="1785" spans="81:83" x14ac:dyDescent="0.3">
      <c r="CC1785" s="91"/>
      <c r="CD1785" s="22"/>
      <c r="CE1785" s="22"/>
    </row>
    <row r="1786" spans="81:83" x14ac:dyDescent="0.3">
      <c r="CC1786" s="91"/>
      <c r="CD1786" s="22"/>
      <c r="CE1786" s="22"/>
    </row>
    <row r="1787" spans="81:83" x14ac:dyDescent="0.3">
      <c r="CC1787" s="91"/>
      <c r="CD1787" s="22"/>
      <c r="CE1787" s="22"/>
    </row>
    <row r="1788" spans="81:83" x14ac:dyDescent="0.3">
      <c r="CC1788" s="91"/>
      <c r="CD1788" s="22"/>
      <c r="CE1788" s="22"/>
    </row>
    <row r="1789" spans="81:83" x14ac:dyDescent="0.3">
      <c r="CC1789" s="91"/>
      <c r="CD1789" s="22"/>
      <c r="CE1789" s="22"/>
    </row>
    <row r="1790" spans="81:83" x14ac:dyDescent="0.3">
      <c r="CC1790" s="91"/>
      <c r="CD1790" s="22"/>
      <c r="CE1790" s="22"/>
    </row>
    <row r="1791" spans="81:83" x14ac:dyDescent="0.3">
      <c r="CC1791" s="91"/>
      <c r="CD1791" s="22"/>
      <c r="CE1791" s="22"/>
    </row>
    <row r="1792" spans="81:83" x14ac:dyDescent="0.3">
      <c r="CC1792" s="91"/>
      <c r="CD1792" s="22"/>
      <c r="CE1792" s="22"/>
    </row>
    <row r="1793" spans="81:83" x14ac:dyDescent="0.3">
      <c r="CC1793" s="91"/>
      <c r="CD1793" s="22"/>
      <c r="CE1793" s="22"/>
    </row>
    <row r="1794" spans="81:83" x14ac:dyDescent="0.3">
      <c r="CC1794" s="91"/>
      <c r="CD1794" s="22"/>
      <c r="CE1794" s="22"/>
    </row>
    <row r="1795" spans="81:83" x14ac:dyDescent="0.3">
      <c r="CC1795" s="91"/>
      <c r="CD1795" s="22"/>
      <c r="CE1795" s="22"/>
    </row>
    <row r="1796" spans="81:83" x14ac:dyDescent="0.3">
      <c r="CC1796" s="91"/>
      <c r="CD1796" s="22"/>
      <c r="CE1796" s="22"/>
    </row>
    <row r="1797" spans="81:83" x14ac:dyDescent="0.3">
      <c r="CC1797" s="91"/>
      <c r="CD1797" s="22"/>
      <c r="CE1797" s="22"/>
    </row>
    <row r="1798" spans="81:83" x14ac:dyDescent="0.3">
      <c r="CC1798" s="91"/>
      <c r="CD1798" s="22"/>
      <c r="CE1798" s="22"/>
    </row>
    <row r="1799" spans="81:83" x14ac:dyDescent="0.3">
      <c r="CC1799" s="91"/>
      <c r="CD1799" s="22"/>
      <c r="CE1799" s="22"/>
    </row>
    <row r="1800" spans="81:83" x14ac:dyDescent="0.3">
      <c r="CC1800" s="91"/>
      <c r="CD1800" s="22"/>
      <c r="CE1800" s="22"/>
    </row>
    <row r="1801" spans="81:83" x14ac:dyDescent="0.3">
      <c r="CC1801" s="91"/>
      <c r="CD1801" s="22"/>
      <c r="CE1801" s="22"/>
    </row>
    <row r="1802" spans="81:83" x14ac:dyDescent="0.3">
      <c r="CC1802" s="91"/>
      <c r="CD1802" s="22"/>
      <c r="CE1802" s="22"/>
    </row>
    <row r="1803" spans="81:83" x14ac:dyDescent="0.3">
      <c r="CC1803" s="91"/>
      <c r="CD1803" s="22"/>
      <c r="CE1803" s="22"/>
    </row>
    <row r="1804" spans="81:83" x14ac:dyDescent="0.3">
      <c r="CC1804" s="91"/>
      <c r="CD1804" s="22"/>
      <c r="CE1804" s="22"/>
    </row>
    <row r="1805" spans="81:83" x14ac:dyDescent="0.3">
      <c r="CC1805" s="91"/>
      <c r="CD1805" s="22"/>
      <c r="CE1805" s="22"/>
    </row>
    <row r="1806" spans="81:83" x14ac:dyDescent="0.3">
      <c r="CC1806" s="91"/>
      <c r="CD1806" s="22"/>
      <c r="CE1806" s="22"/>
    </row>
    <row r="1807" spans="81:83" x14ac:dyDescent="0.3">
      <c r="CC1807" s="91"/>
      <c r="CD1807" s="22"/>
      <c r="CE1807" s="22"/>
    </row>
    <row r="1808" spans="81:83" x14ac:dyDescent="0.3">
      <c r="CC1808" s="91"/>
      <c r="CD1808" s="22"/>
      <c r="CE1808" s="22"/>
    </row>
    <row r="1809" spans="81:83" x14ac:dyDescent="0.3">
      <c r="CC1809" s="91"/>
      <c r="CD1809" s="22"/>
      <c r="CE1809" s="22"/>
    </row>
    <row r="1810" spans="81:83" x14ac:dyDescent="0.3">
      <c r="CC1810" s="91"/>
      <c r="CD1810" s="22"/>
      <c r="CE1810" s="22"/>
    </row>
    <row r="1811" spans="81:83" x14ac:dyDescent="0.3">
      <c r="CC1811" s="91"/>
      <c r="CD1811" s="22"/>
      <c r="CE1811" s="22"/>
    </row>
    <row r="1812" spans="81:83" x14ac:dyDescent="0.3">
      <c r="CC1812" s="91"/>
      <c r="CD1812" s="22"/>
      <c r="CE1812" s="22"/>
    </row>
    <row r="1813" spans="81:83" x14ac:dyDescent="0.3">
      <c r="CC1813" s="91"/>
      <c r="CD1813" s="22"/>
      <c r="CE1813" s="22"/>
    </row>
    <row r="1814" spans="81:83" x14ac:dyDescent="0.3">
      <c r="CC1814" s="91"/>
      <c r="CD1814" s="22"/>
      <c r="CE1814" s="22"/>
    </row>
    <row r="1815" spans="81:83" x14ac:dyDescent="0.3">
      <c r="CC1815" s="91"/>
      <c r="CD1815" s="22"/>
      <c r="CE1815" s="22"/>
    </row>
    <row r="1816" spans="81:83" x14ac:dyDescent="0.3">
      <c r="CC1816" s="91"/>
      <c r="CD1816" s="22"/>
      <c r="CE1816" s="22"/>
    </row>
    <row r="1817" spans="81:83" x14ac:dyDescent="0.3">
      <c r="CC1817" s="91"/>
      <c r="CD1817" s="22"/>
      <c r="CE1817" s="22"/>
    </row>
    <row r="1818" spans="81:83" x14ac:dyDescent="0.3">
      <c r="CC1818" s="91"/>
      <c r="CD1818" s="22"/>
      <c r="CE1818" s="22"/>
    </row>
    <row r="1819" spans="81:83" x14ac:dyDescent="0.3">
      <c r="CC1819" s="91"/>
      <c r="CD1819" s="22"/>
      <c r="CE1819" s="22"/>
    </row>
    <row r="1820" spans="81:83" x14ac:dyDescent="0.3">
      <c r="CC1820" s="91"/>
      <c r="CD1820" s="22"/>
      <c r="CE1820" s="22"/>
    </row>
    <row r="1821" spans="81:83" x14ac:dyDescent="0.3">
      <c r="CC1821" s="91"/>
      <c r="CD1821" s="22"/>
      <c r="CE1821" s="22"/>
    </row>
    <row r="1822" spans="81:83" x14ac:dyDescent="0.3">
      <c r="CC1822" s="91"/>
      <c r="CD1822" s="22"/>
      <c r="CE1822" s="22"/>
    </row>
    <row r="1823" spans="81:83" x14ac:dyDescent="0.3">
      <c r="CC1823" s="91"/>
      <c r="CD1823" s="22"/>
      <c r="CE1823" s="22"/>
    </row>
    <row r="1824" spans="81:83" x14ac:dyDescent="0.3">
      <c r="CC1824" s="91"/>
      <c r="CD1824" s="22"/>
      <c r="CE1824" s="22"/>
    </row>
    <row r="1825" spans="81:83" x14ac:dyDescent="0.3">
      <c r="CC1825" s="91"/>
      <c r="CD1825" s="22"/>
      <c r="CE1825" s="22"/>
    </row>
    <row r="1826" spans="81:83" x14ac:dyDescent="0.3">
      <c r="CC1826" s="91"/>
      <c r="CD1826" s="22"/>
      <c r="CE1826" s="22"/>
    </row>
    <row r="1827" spans="81:83" x14ac:dyDescent="0.3">
      <c r="CC1827" s="91"/>
      <c r="CD1827" s="22"/>
      <c r="CE1827" s="22"/>
    </row>
    <row r="1828" spans="81:83" x14ac:dyDescent="0.3">
      <c r="CC1828" s="91"/>
      <c r="CD1828" s="22"/>
      <c r="CE1828" s="22"/>
    </row>
    <row r="1829" spans="81:83" x14ac:dyDescent="0.3">
      <c r="CC1829" s="91"/>
      <c r="CD1829" s="22"/>
      <c r="CE1829" s="22"/>
    </row>
    <row r="1830" spans="81:83" x14ac:dyDescent="0.3">
      <c r="CC1830" s="91"/>
      <c r="CD1830" s="22"/>
      <c r="CE1830" s="22"/>
    </row>
    <row r="1831" spans="81:83" x14ac:dyDescent="0.3">
      <c r="CC1831" s="91"/>
      <c r="CD1831" s="22"/>
      <c r="CE1831" s="22"/>
    </row>
    <row r="1832" spans="81:83" x14ac:dyDescent="0.3">
      <c r="CC1832" s="91"/>
      <c r="CD1832" s="22"/>
      <c r="CE1832" s="22"/>
    </row>
    <row r="1833" spans="81:83" x14ac:dyDescent="0.3">
      <c r="CC1833" s="91"/>
      <c r="CD1833" s="22"/>
      <c r="CE1833" s="22"/>
    </row>
    <row r="1834" spans="81:83" x14ac:dyDescent="0.3">
      <c r="CC1834" s="91"/>
      <c r="CD1834" s="22"/>
      <c r="CE1834" s="22"/>
    </row>
    <row r="1835" spans="81:83" x14ac:dyDescent="0.3">
      <c r="CC1835" s="91"/>
      <c r="CD1835" s="22"/>
      <c r="CE1835" s="22"/>
    </row>
    <row r="1836" spans="81:83" x14ac:dyDescent="0.3">
      <c r="CC1836" s="91"/>
      <c r="CD1836" s="22"/>
      <c r="CE1836" s="22"/>
    </row>
    <row r="1837" spans="81:83" x14ac:dyDescent="0.3">
      <c r="CC1837" s="91"/>
      <c r="CD1837" s="22"/>
      <c r="CE1837" s="22"/>
    </row>
    <row r="1838" spans="81:83" x14ac:dyDescent="0.3">
      <c r="CC1838" s="91"/>
      <c r="CD1838" s="22"/>
      <c r="CE1838" s="22"/>
    </row>
    <row r="1839" spans="81:83" x14ac:dyDescent="0.3">
      <c r="CC1839" s="91"/>
      <c r="CD1839" s="22"/>
      <c r="CE1839" s="22"/>
    </row>
    <row r="1840" spans="81:83" x14ac:dyDescent="0.3">
      <c r="CC1840" s="91"/>
      <c r="CD1840" s="22"/>
      <c r="CE1840" s="22"/>
    </row>
    <row r="1841" spans="81:83" x14ac:dyDescent="0.3">
      <c r="CC1841" s="91"/>
      <c r="CD1841" s="22"/>
      <c r="CE1841" s="22"/>
    </row>
    <row r="1842" spans="81:83" x14ac:dyDescent="0.3">
      <c r="CC1842" s="91"/>
      <c r="CD1842" s="22"/>
      <c r="CE1842" s="22"/>
    </row>
    <row r="1843" spans="81:83" x14ac:dyDescent="0.3">
      <c r="CC1843" s="91"/>
      <c r="CD1843" s="22"/>
      <c r="CE1843" s="22"/>
    </row>
    <row r="1844" spans="81:83" x14ac:dyDescent="0.3">
      <c r="CC1844" s="91"/>
      <c r="CD1844" s="22"/>
      <c r="CE1844" s="22"/>
    </row>
    <row r="1845" spans="81:83" x14ac:dyDescent="0.3">
      <c r="CC1845" s="91"/>
      <c r="CD1845" s="22"/>
      <c r="CE1845" s="22"/>
    </row>
    <row r="1846" spans="81:83" x14ac:dyDescent="0.3">
      <c r="CC1846" s="91"/>
      <c r="CD1846" s="22"/>
      <c r="CE1846" s="22"/>
    </row>
    <row r="1847" spans="81:83" x14ac:dyDescent="0.3">
      <c r="CC1847" s="91"/>
      <c r="CD1847" s="22"/>
      <c r="CE1847" s="22"/>
    </row>
    <row r="1848" spans="81:83" x14ac:dyDescent="0.3">
      <c r="CC1848" s="91"/>
      <c r="CD1848" s="22"/>
      <c r="CE1848" s="22"/>
    </row>
    <row r="1849" spans="81:83" x14ac:dyDescent="0.3">
      <c r="CC1849" s="91"/>
      <c r="CD1849" s="22"/>
      <c r="CE1849" s="22"/>
    </row>
    <row r="1850" spans="81:83" x14ac:dyDescent="0.3">
      <c r="CC1850" s="91"/>
      <c r="CD1850" s="22"/>
      <c r="CE1850" s="22"/>
    </row>
    <row r="1851" spans="81:83" x14ac:dyDescent="0.3">
      <c r="CC1851" s="91"/>
      <c r="CD1851" s="22"/>
      <c r="CE1851" s="22"/>
    </row>
    <row r="1852" spans="81:83" x14ac:dyDescent="0.3">
      <c r="CC1852" s="91"/>
      <c r="CD1852" s="22"/>
      <c r="CE1852" s="22"/>
    </row>
    <row r="1853" spans="81:83" x14ac:dyDescent="0.3">
      <c r="CC1853" s="91"/>
      <c r="CD1853" s="22"/>
      <c r="CE1853" s="22"/>
    </row>
    <row r="1854" spans="81:83" x14ac:dyDescent="0.3">
      <c r="CC1854" s="91"/>
      <c r="CD1854" s="22"/>
      <c r="CE1854" s="22"/>
    </row>
    <row r="1855" spans="81:83" x14ac:dyDescent="0.3">
      <c r="CC1855" s="91"/>
      <c r="CD1855" s="22"/>
      <c r="CE1855" s="22"/>
    </row>
    <row r="1856" spans="81:83" x14ac:dyDescent="0.3">
      <c r="CC1856" s="91"/>
      <c r="CD1856" s="22"/>
      <c r="CE1856" s="22"/>
    </row>
    <row r="1857" spans="81:83" x14ac:dyDescent="0.3">
      <c r="CC1857" s="91"/>
      <c r="CD1857" s="22"/>
      <c r="CE1857" s="22"/>
    </row>
    <row r="1858" spans="81:83" x14ac:dyDescent="0.3">
      <c r="CC1858" s="91"/>
      <c r="CD1858" s="22"/>
      <c r="CE1858" s="22"/>
    </row>
    <row r="1859" spans="81:83" x14ac:dyDescent="0.3">
      <c r="CC1859" s="91"/>
      <c r="CD1859" s="22"/>
      <c r="CE1859" s="22"/>
    </row>
    <row r="1860" spans="81:83" x14ac:dyDescent="0.3">
      <c r="CC1860" s="91"/>
      <c r="CD1860" s="22"/>
      <c r="CE1860" s="22"/>
    </row>
    <row r="1861" spans="81:83" x14ac:dyDescent="0.3">
      <c r="CC1861" s="91"/>
      <c r="CD1861" s="22"/>
      <c r="CE1861" s="22"/>
    </row>
    <row r="1862" spans="81:83" x14ac:dyDescent="0.3">
      <c r="CC1862" s="91"/>
      <c r="CD1862" s="22"/>
      <c r="CE1862" s="22"/>
    </row>
    <row r="1863" spans="81:83" x14ac:dyDescent="0.3">
      <c r="CC1863" s="91"/>
      <c r="CD1863" s="22"/>
      <c r="CE1863" s="22"/>
    </row>
    <row r="1864" spans="81:83" x14ac:dyDescent="0.3">
      <c r="CC1864" s="91"/>
      <c r="CD1864" s="22"/>
      <c r="CE1864" s="22"/>
    </row>
    <row r="1865" spans="81:83" x14ac:dyDescent="0.3">
      <c r="CC1865" s="91"/>
      <c r="CD1865" s="22"/>
      <c r="CE1865" s="22"/>
    </row>
    <row r="1866" spans="81:83" x14ac:dyDescent="0.3">
      <c r="CC1866" s="91"/>
      <c r="CD1866" s="22"/>
      <c r="CE1866" s="22"/>
    </row>
    <row r="1867" spans="81:83" x14ac:dyDescent="0.3">
      <c r="CC1867" s="91"/>
      <c r="CD1867" s="22"/>
      <c r="CE1867" s="22"/>
    </row>
    <row r="1868" spans="81:83" x14ac:dyDescent="0.3">
      <c r="CC1868" s="91"/>
      <c r="CD1868" s="22"/>
      <c r="CE1868" s="22"/>
    </row>
    <row r="1869" spans="81:83" x14ac:dyDescent="0.3">
      <c r="CC1869" s="91"/>
      <c r="CD1869" s="22"/>
      <c r="CE1869" s="22"/>
    </row>
    <row r="1870" spans="81:83" x14ac:dyDescent="0.3">
      <c r="CC1870" s="91"/>
      <c r="CD1870" s="22"/>
      <c r="CE1870" s="22"/>
    </row>
    <row r="1871" spans="81:83" x14ac:dyDescent="0.3">
      <c r="CC1871" s="91"/>
      <c r="CD1871" s="22"/>
      <c r="CE1871" s="22"/>
    </row>
    <row r="1872" spans="81:83" x14ac:dyDescent="0.3">
      <c r="CC1872" s="91"/>
      <c r="CD1872" s="22"/>
      <c r="CE1872" s="22"/>
    </row>
    <row r="1873" spans="81:83" x14ac:dyDescent="0.3">
      <c r="CC1873" s="91"/>
      <c r="CD1873" s="22"/>
      <c r="CE1873" s="22"/>
    </row>
    <row r="1874" spans="81:83" x14ac:dyDescent="0.3">
      <c r="CC1874" s="91"/>
      <c r="CD1874" s="22"/>
      <c r="CE1874" s="22"/>
    </row>
    <row r="1875" spans="81:83" x14ac:dyDescent="0.3">
      <c r="CC1875" s="91"/>
      <c r="CD1875" s="22"/>
      <c r="CE1875" s="22"/>
    </row>
    <row r="1876" spans="81:83" x14ac:dyDescent="0.3">
      <c r="CC1876" s="91"/>
      <c r="CD1876" s="22"/>
      <c r="CE1876" s="22"/>
    </row>
    <row r="1877" spans="81:83" x14ac:dyDescent="0.3">
      <c r="CC1877" s="91"/>
      <c r="CD1877" s="22"/>
      <c r="CE1877" s="22"/>
    </row>
    <row r="1878" spans="81:83" x14ac:dyDescent="0.3">
      <c r="CC1878" s="91"/>
      <c r="CD1878" s="22"/>
      <c r="CE1878" s="22"/>
    </row>
    <row r="1879" spans="81:83" x14ac:dyDescent="0.3">
      <c r="CC1879" s="91"/>
      <c r="CD1879" s="22"/>
      <c r="CE1879" s="22"/>
    </row>
    <row r="1880" spans="81:83" x14ac:dyDescent="0.3">
      <c r="CC1880" s="91"/>
      <c r="CD1880" s="22"/>
      <c r="CE1880" s="22"/>
    </row>
    <row r="1881" spans="81:83" x14ac:dyDescent="0.3">
      <c r="CC1881" s="91"/>
      <c r="CD1881" s="22"/>
      <c r="CE1881" s="22"/>
    </row>
    <row r="1882" spans="81:83" x14ac:dyDescent="0.3">
      <c r="CC1882" s="91"/>
      <c r="CD1882" s="22"/>
      <c r="CE1882" s="22"/>
    </row>
    <row r="1883" spans="81:83" x14ac:dyDescent="0.3">
      <c r="CC1883" s="91"/>
      <c r="CD1883" s="22"/>
      <c r="CE1883" s="22"/>
    </row>
    <row r="1884" spans="81:83" x14ac:dyDescent="0.3">
      <c r="CC1884" s="91"/>
      <c r="CD1884" s="22"/>
      <c r="CE1884" s="22"/>
    </row>
    <row r="1885" spans="81:83" x14ac:dyDescent="0.3">
      <c r="CC1885" s="91"/>
      <c r="CD1885" s="22"/>
      <c r="CE1885" s="22"/>
    </row>
    <row r="1886" spans="81:83" x14ac:dyDescent="0.3">
      <c r="CC1886" s="91"/>
      <c r="CD1886" s="22"/>
      <c r="CE1886" s="22"/>
    </row>
    <row r="1887" spans="81:83" x14ac:dyDescent="0.3">
      <c r="CC1887" s="91"/>
      <c r="CD1887" s="22"/>
      <c r="CE1887" s="22"/>
    </row>
    <row r="1888" spans="81:83" x14ac:dyDescent="0.3">
      <c r="CC1888" s="91"/>
      <c r="CD1888" s="22"/>
      <c r="CE1888" s="22"/>
    </row>
    <row r="1889" spans="81:83" x14ac:dyDescent="0.3">
      <c r="CC1889" s="91"/>
      <c r="CD1889" s="22"/>
      <c r="CE1889" s="22"/>
    </row>
    <row r="1890" spans="81:83" x14ac:dyDescent="0.3">
      <c r="CC1890" s="91"/>
      <c r="CD1890" s="22"/>
      <c r="CE1890" s="22"/>
    </row>
    <row r="1891" spans="81:83" x14ac:dyDescent="0.3">
      <c r="CC1891" s="91"/>
      <c r="CD1891" s="22"/>
      <c r="CE1891" s="22"/>
    </row>
    <row r="1892" spans="81:83" x14ac:dyDescent="0.3">
      <c r="CC1892" s="91"/>
      <c r="CD1892" s="22"/>
      <c r="CE1892" s="22"/>
    </row>
    <row r="1893" spans="81:83" x14ac:dyDescent="0.3">
      <c r="CC1893" s="91"/>
      <c r="CD1893" s="22"/>
      <c r="CE1893" s="22"/>
    </row>
    <row r="1894" spans="81:83" x14ac:dyDescent="0.3">
      <c r="CC1894" s="91"/>
      <c r="CD1894" s="22"/>
      <c r="CE1894" s="22"/>
    </row>
    <row r="1895" spans="81:83" x14ac:dyDescent="0.3">
      <c r="CC1895" s="91"/>
      <c r="CD1895" s="22"/>
      <c r="CE1895" s="22"/>
    </row>
    <row r="1896" spans="81:83" x14ac:dyDescent="0.3">
      <c r="CC1896" s="91"/>
      <c r="CD1896" s="22"/>
      <c r="CE1896" s="22"/>
    </row>
    <row r="1897" spans="81:83" x14ac:dyDescent="0.3">
      <c r="CC1897" s="91"/>
      <c r="CD1897" s="22"/>
      <c r="CE1897" s="22"/>
    </row>
    <row r="1898" spans="81:83" x14ac:dyDescent="0.3">
      <c r="CC1898" s="91"/>
      <c r="CD1898" s="22"/>
      <c r="CE1898" s="22"/>
    </row>
    <row r="1899" spans="81:83" x14ac:dyDescent="0.3">
      <c r="CC1899" s="91"/>
      <c r="CD1899" s="22"/>
      <c r="CE1899" s="22"/>
    </row>
    <row r="1900" spans="81:83" x14ac:dyDescent="0.3">
      <c r="CC1900" s="91"/>
      <c r="CD1900" s="22"/>
      <c r="CE1900" s="22"/>
    </row>
    <row r="1901" spans="81:83" x14ac:dyDescent="0.3">
      <c r="CC1901" s="91"/>
      <c r="CD1901" s="22"/>
      <c r="CE1901" s="22"/>
    </row>
    <row r="1902" spans="81:83" x14ac:dyDescent="0.3">
      <c r="CC1902" s="91"/>
      <c r="CD1902" s="22"/>
      <c r="CE1902" s="22"/>
    </row>
    <row r="1903" spans="81:83" x14ac:dyDescent="0.3">
      <c r="CC1903" s="91"/>
      <c r="CD1903" s="22"/>
      <c r="CE1903" s="22"/>
    </row>
    <row r="1904" spans="81:83" x14ac:dyDescent="0.3">
      <c r="CC1904" s="91"/>
      <c r="CD1904" s="22"/>
      <c r="CE1904" s="22"/>
    </row>
    <row r="1905" spans="81:83" x14ac:dyDescent="0.3">
      <c r="CC1905" s="91"/>
      <c r="CD1905" s="22"/>
      <c r="CE1905" s="22"/>
    </row>
    <row r="1906" spans="81:83" x14ac:dyDescent="0.3">
      <c r="CC1906" s="91"/>
      <c r="CD1906" s="22"/>
      <c r="CE1906" s="22"/>
    </row>
    <row r="1907" spans="81:83" x14ac:dyDescent="0.3">
      <c r="CC1907" s="91"/>
      <c r="CD1907" s="22"/>
      <c r="CE1907" s="22"/>
    </row>
    <row r="1908" spans="81:83" x14ac:dyDescent="0.3">
      <c r="CC1908" s="91"/>
      <c r="CD1908" s="22"/>
      <c r="CE1908" s="22"/>
    </row>
    <row r="1909" spans="81:83" x14ac:dyDescent="0.3">
      <c r="CC1909" s="91"/>
      <c r="CD1909" s="22"/>
      <c r="CE1909" s="22"/>
    </row>
    <row r="1910" spans="81:83" x14ac:dyDescent="0.3">
      <c r="CC1910" s="91"/>
      <c r="CD1910" s="22"/>
      <c r="CE1910" s="22"/>
    </row>
    <row r="1911" spans="81:83" x14ac:dyDescent="0.3">
      <c r="CC1911" s="91"/>
      <c r="CD1911" s="22"/>
      <c r="CE1911" s="22"/>
    </row>
    <row r="1912" spans="81:83" x14ac:dyDescent="0.3">
      <c r="CC1912" s="91"/>
      <c r="CD1912" s="22"/>
      <c r="CE1912" s="22"/>
    </row>
    <row r="1913" spans="81:83" x14ac:dyDescent="0.3">
      <c r="CC1913" s="91"/>
      <c r="CD1913" s="22"/>
      <c r="CE1913" s="22"/>
    </row>
    <row r="1914" spans="81:83" x14ac:dyDescent="0.3">
      <c r="CC1914" s="91"/>
      <c r="CD1914" s="22"/>
      <c r="CE1914" s="22"/>
    </row>
    <row r="1915" spans="81:83" x14ac:dyDescent="0.3">
      <c r="CC1915" s="91"/>
      <c r="CD1915" s="22"/>
      <c r="CE1915" s="22"/>
    </row>
    <row r="1916" spans="81:83" x14ac:dyDescent="0.3">
      <c r="CC1916" s="91"/>
      <c r="CD1916" s="22"/>
      <c r="CE1916" s="22"/>
    </row>
    <row r="1917" spans="81:83" x14ac:dyDescent="0.3">
      <c r="CC1917" s="91"/>
      <c r="CD1917" s="22"/>
      <c r="CE1917" s="22"/>
    </row>
    <row r="1918" spans="81:83" x14ac:dyDescent="0.3">
      <c r="CC1918" s="91"/>
      <c r="CD1918" s="22"/>
      <c r="CE1918" s="22"/>
    </row>
    <row r="1919" spans="81:83" x14ac:dyDescent="0.3">
      <c r="CC1919" s="91"/>
      <c r="CD1919" s="22"/>
      <c r="CE1919" s="22"/>
    </row>
    <row r="1920" spans="81:83" x14ac:dyDescent="0.3">
      <c r="CC1920" s="91"/>
      <c r="CD1920" s="22"/>
      <c r="CE1920" s="22"/>
    </row>
    <row r="1921" spans="81:83" x14ac:dyDescent="0.3">
      <c r="CC1921" s="91"/>
      <c r="CD1921" s="22"/>
      <c r="CE1921" s="22"/>
    </row>
    <row r="1922" spans="81:83" x14ac:dyDescent="0.3">
      <c r="CC1922" s="91"/>
      <c r="CD1922" s="22"/>
      <c r="CE1922" s="22"/>
    </row>
    <row r="1923" spans="81:83" x14ac:dyDescent="0.3">
      <c r="CC1923" s="91"/>
      <c r="CD1923" s="22"/>
      <c r="CE1923" s="22"/>
    </row>
    <row r="1924" spans="81:83" x14ac:dyDescent="0.3">
      <c r="CC1924" s="91"/>
      <c r="CD1924" s="22"/>
      <c r="CE1924" s="22"/>
    </row>
    <row r="1925" spans="81:83" x14ac:dyDescent="0.3">
      <c r="CC1925" s="91"/>
      <c r="CD1925" s="22"/>
      <c r="CE1925" s="22"/>
    </row>
    <row r="1926" spans="81:83" x14ac:dyDescent="0.3">
      <c r="CC1926" s="91"/>
      <c r="CD1926" s="22"/>
      <c r="CE1926" s="22"/>
    </row>
    <row r="1927" spans="81:83" x14ac:dyDescent="0.3">
      <c r="CC1927" s="91"/>
      <c r="CD1927" s="22"/>
      <c r="CE1927" s="22"/>
    </row>
    <row r="1928" spans="81:83" x14ac:dyDescent="0.3">
      <c r="CC1928" s="91"/>
      <c r="CD1928" s="22"/>
      <c r="CE1928" s="22"/>
    </row>
    <row r="1929" spans="81:83" x14ac:dyDescent="0.3">
      <c r="CC1929" s="91"/>
      <c r="CD1929" s="22"/>
      <c r="CE1929" s="22"/>
    </row>
    <row r="1930" spans="81:83" x14ac:dyDescent="0.3">
      <c r="CC1930" s="91"/>
      <c r="CD1930" s="22"/>
      <c r="CE1930" s="22"/>
    </row>
    <row r="1931" spans="81:83" x14ac:dyDescent="0.3">
      <c r="CC1931" s="91"/>
      <c r="CD1931" s="22"/>
      <c r="CE1931" s="22"/>
    </row>
    <row r="1932" spans="81:83" x14ac:dyDescent="0.3">
      <c r="CC1932" s="91"/>
      <c r="CD1932" s="22"/>
      <c r="CE1932" s="22"/>
    </row>
    <row r="1933" spans="81:83" x14ac:dyDescent="0.3">
      <c r="CC1933" s="91"/>
      <c r="CD1933" s="22"/>
      <c r="CE1933" s="22"/>
    </row>
    <row r="1934" spans="81:83" x14ac:dyDescent="0.3">
      <c r="CC1934" s="91"/>
      <c r="CD1934" s="22"/>
      <c r="CE1934" s="22"/>
    </row>
    <row r="1935" spans="81:83" x14ac:dyDescent="0.3">
      <c r="CC1935" s="91"/>
      <c r="CD1935" s="22"/>
      <c r="CE1935" s="22"/>
    </row>
    <row r="1936" spans="81:83" x14ac:dyDescent="0.3">
      <c r="CC1936" s="91"/>
      <c r="CD1936" s="22"/>
      <c r="CE1936" s="22"/>
    </row>
    <row r="1937" spans="81:83" x14ac:dyDescent="0.3">
      <c r="CC1937" s="91"/>
      <c r="CD1937" s="22"/>
      <c r="CE1937" s="22"/>
    </row>
    <row r="1938" spans="81:83" x14ac:dyDescent="0.3">
      <c r="CC1938" s="91"/>
      <c r="CD1938" s="22"/>
      <c r="CE1938" s="22"/>
    </row>
    <row r="1939" spans="81:83" x14ac:dyDescent="0.3">
      <c r="CC1939" s="91"/>
      <c r="CD1939" s="22"/>
      <c r="CE1939" s="22"/>
    </row>
    <row r="1940" spans="81:83" x14ac:dyDescent="0.3">
      <c r="CC1940" s="91"/>
      <c r="CD1940" s="22"/>
      <c r="CE1940" s="22"/>
    </row>
    <row r="1941" spans="81:83" x14ac:dyDescent="0.3">
      <c r="CC1941" s="91"/>
      <c r="CD1941" s="22"/>
      <c r="CE1941" s="22"/>
    </row>
    <row r="1942" spans="81:83" x14ac:dyDescent="0.3">
      <c r="CC1942" s="91"/>
      <c r="CD1942" s="22"/>
      <c r="CE1942" s="22"/>
    </row>
    <row r="1943" spans="81:83" x14ac:dyDescent="0.3">
      <c r="CC1943" s="91"/>
      <c r="CD1943" s="22"/>
      <c r="CE1943" s="22"/>
    </row>
    <row r="1944" spans="81:83" x14ac:dyDescent="0.3">
      <c r="CC1944" s="91"/>
      <c r="CD1944" s="22"/>
      <c r="CE1944" s="22"/>
    </row>
    <row r="1945" spans="81:83" x14ac:dyDescent="0.3">
      <c r="CC1945" s="91"/>
      <c r="CD1945" s="22"/>
      <c r="CE1945" s="22"/>
    </row>
    <row r="1946" spans="81:83" x14ac:dyDescent="0.3">
      <c r="CC1946" s="91"/>
      <c r="CD1946" s="22"/>
      <c r="CE1946" s="22"/>
    </row>
    <row r="1947" spans="81:83" x14ac:dyDescent="0.3">
      <c r="CC1947" s="91"/>
      <c r="CD1947" s="22"/>
      <c r="CE1947" s="22"/>
    </row>
    <row r="1948" spans="81:83" x14ac:dyDescent="0.3">
      <c r="CC1948" s="91"/>
      <c r="CD1948" s="22"/>
      <c r="CE1948" s="22"/>
    </row>
    <row r="1949" spans="81:83" x14ac:dyDescent="0.3">
      <c r="CC1949" s="91"/>
      <c r="CD1949" s="22"/>
      <c r="CE1949" s="22"/>
    </row>
    <row r="1950" spans="81:83" x14ac:dyDescent="0.3">
      <c r="CC1950" s="91"/>
      <c r="CD1950" s="22"/>
      <c r="CE1950" s="22"/>
    </row>
    <row r="1951" spans="81:83" x14ac:dyDescent="0.3">
      <c r="CC1951" s="91"/>
      <c r="CD1951" s="22"/>
      <c r="CE1951" s="22"/>
    </row>
    <row r="1952" spans="81:83" x14ac:dyDescent="0.3">
      <c r="CC1952" s="91"/>
      <c r="CD1952" s="22"/>
      <c r="CE1952" s="22"/>
    </row>
    <row r="1953" spans="81:83" x14ac:dyDescent="0.3">
      <c r="CC1953" s="91"/>
      <c r="CD1953" s="22"/>
      <c r="CE1953" s="22"/>
    </row>
    <row r="1954" spans="81:83" x14ac:dyDescent="0.3">
      <c r="CC1954" s="91"/>
      <c r="CD1954" s="22"/>
      <c r="CE1954" s="22"/>
    </row>
    <row r="1955" spans="81:83" x14ac:dyDescent="0.3">
      <c r="CC1955" s="91"/>
      <c r="CD1955" s="22"/>
      <c r="CE1955" s="22"/>
    </row>
    <row r="1956" spans="81:83" x14ac:dyDescent="0.3">
      <c r="CC1956" s="91"/>
      <c r="CD1956" s="22"/>
      <c r="CE1956" s="22"/>
    </row>
    <row r="1957" spans="81:83" x14ac:dyDescent="0.3">
      <c r="CC1957" s="91"/>
      <c r="CD1957" s="22"/>
      <c r="CE1957" s="22"/>
    </row>
    <row r="1958" spans="81:83" x14ac:dyDescent="0.3">
      <c r="CC1958" s="91"/>
      <c r="CD1958" s="22"/>
      <c r="CE1958" s="22"/>
    </row>
    <row r="1959" spans="81:83" x14ac:dyDescent="0.3">
      <c r="CC1959" s="91"/>
      <c r="CD1959" s="22"/>
      <c r="CE1959" s="22"/>
    </row>
    <row r="1960" spans="81:83" x14ac:dyDescent="0.3">
      <c r="CC1960" s="91"/>
      <c r="CD1960" s="22"/>
      <c r="CE1960" s="22"/>
    </row>
    <row r="1961" spans="81:83" x14ac:dyDescent="0.3">
      <c r="CC1961" s="91"/>
      <c r="CD1961" s="22"/>
      <c r="CE1961" s="22"/>
    </row>
    <row r="1962" spans="81:83" x14ac:dyDescent="0.3">
      <c r="CC1962" s="91"/>
      <c r="CD1962" s="22"/>
      <c r="CE1962" s="22"/>
    </row>
    <row r="1963" spans="81:83" x14ac:dyDescent="0.3">
      <c r="CC1963" s="91"/>
      <c r="CD1963" s="22"/>
      <c r="CE1963" s="22"/>
    </row>
    <row r="1964" spans="81:83" x14ac:dyDescent="0.3">
      <c r="CC1964" s="91"/>
      <c r="CD1964" s="22"/>
      <c r="CE1964" s="22"/>
    </row>
    <row r="1965" spans="81:83" x14ac:dyDescent="0.3">
      <c r="CC1965" s="91"/>
      <c r="CD1965" s="22"/>
      <c r="CE1965" s="22"/>
    </row>
    <row r="1966" spans="81:83" x14ac:dyDescent="0.3">
      <c r="CC1966" s="91"/>
      <c r="CD1966" s="22"/>
      <c r="CE1966" s="22"/>
    </row>
    <row r="1967" spans="81:83" x14ac:dyDescent="0.3">
      <c r="CC1967" s="91"/>
      <c r="CD1967" s="22"/>
      <c r="CE1967" s="22"/>
    </row>
    <row r="1968" spans="81:83" x14ac:dyDescent="0.3">
      <c r="CC1968" s="91"/>
      <c r="CD1968" s="22"/>
      <c r="CE1968" s="22"/>
    </row>
    <row r="1969" spans="81:83" x14ac:dyDescent="0.3">
      <c r="CC1969" s="91"/>
      <c r="CD1969" s="22"/>
      <c r="CE1969" s="22"/>
    </row>
    <row r="1970" spans="81:83" x14ac:dyDescent="0.3">
      <c r="CC1970" s="91"/>
      <c r="CD1970" s="22"/>
      <c r="CE1970" s="22"/>
    </row>
    <row r="1971" spans="81:83" x14ac:dyDescent="0.3">
      <c r="CC1971" s="91"/>
      <c r="CD1971" s="22"/>
      <c r="CE1971" s="22"/>
    </row>
    <row r="1972" spans="81:83" x14ac:dyDescent="0.3">
      <c r="CC1972" s="91"/>
      <c r="CD1972" s="22"/>
      <c r="CE1972" s="22"/>
    </row>
    <row r="1973" spans="81:83" x14ac:dyDescent="0.3">
      <c r="CC1973" s="91"/>
      <c r="CD1973" s="22"/>
      <c r="CE1973" s="22"/>
    </row>
    <row r="1974" spans="81:83" x14ac:dyDescent="0.3">
      <c r="CC1974" s="91"/>
      <c r="CD1974" s="22"/>
      <c r="CE1974" s="22"/>
    </row>
    <row r="1975" spans="81:83" x14ac:dyDescent="0.3">
      <c r="CC1975" s="91"/>
      <c r="CD1975" s="22"/>
      <c r="CE1975" s="22"/>
    </row>
    <row r="1976" spans="81:83" x14ac:dyDescent="0.3">
      <c r="CC1976" s="91"/>
      <c r="CD1976" s="22"/>
      <c r="CE1976" s="22"/>
    </row>
    <row r="1977" spans="81:83" x14ac:dyDescent="0.3">
      <c r="CC1977" s="91"/>
      <c r="CD1977" s="22"/>
      <c r="CE1977" s="22"/>
    </row>
    <row r="1978" spans="81:83" x14ac:dyDescent="0.3">
      <c r="CC1978" s="91"/>
      <c r="CD1978" s="22"/>
      <c r="CE1978" s="22"/>
    </row>
    <row r="1979" spans="81:83" x14ac:dyDescent="0.3">
      <c r="CC1979" s="91"/>
      <c r="CD1979" s="22"/>
      <c r="CE1979" s="22"/>
    </row>
    <row r="1980" spans="81:83" x14ac:dyDescent="0.3">
      <c r="CC1980" s="91"/>
      <c r="CD1980" s="22"/>
      <c r="CE1980" s="22"/>
    </row>
    <row r="1981" spans="81:83" x14ac:dyDescent="0.3">
      <c r="CC1981" s="91"/>
      <c r="CD1981" s="22"/>
      <c r="CE1981" s="22"/>
    </row>
    <row r="1982" spans="81:83" x14ac:dyDescent="0.3">
      <c r="CC1982" s="91"/>
      <c r="CD1982" s="22"/>
      <c r="CE1982" s="22"/>
    </row>
    <row r="1983" spans="81:83" x14ac:dyDescent="0.3">
      <c r="CC1983" s="91"/>
      <c r="CD1983" s="22"/>
      <c r="CE1983" s="22"/>
    </row>
    <row r="1984" spans="81:83" x14ac:dyDescent="0.3">
      <c r="CC1984" s="91"/>
      <c r="CD1984" s="22"/>
      <c r="CE1984" s="22"/>
    </row>
    <row r="1985" spans="81:83" x14ac:dyDescent="0.3">
      <c r="CC1985" s="91"/>
      <c r="CD1985" s="22"/>
      <c r="CE1985" s="22"/>
    </row>
    <row r="1986" spans="81:83" x14ac:dyDescent="0.3">
      <c r="CC1986" s="91"/>
      <c r="CD1986" s="22"/>
      <c r="CE1986" s="22"/>
    </row>
    <row r="1987" spans="81:83" x14ac:dyDescent="0.3">
      <c r="CC1987" s="91"/>
      <c r="CD1987" s="22"/>
      <c r="CE1987" s="22"/>
    </row>
    <row r="1988" spans="81:83" x14ac:dyDescent="0.3">
      <c r="CC1988" s="91"/>
      <c r="CD1988" s="22"/>
      <c r="CE1988" s="22"/>
    </row>
    <row r="1989" spans="81:83" x14ac:dyDescent="0.3">
      <c r="CC1989" s="91"/>
      <c r="CD1989" s="22"/>
      <c r="CE1989" s="22"/>
    </row>
    <row r="1990" spans="81:83" x14ac:dyDescent="0.3">
      <c r="CC1990" s="91"/>
      <c r="CD1990" s="22"/>
      <c r="CE1990" s="22"/>
    </row>
    <row r="1991" spans="81:83" x14ac:dyDescent="0.3">
      <c r="CC1991" s="91"/>
      <c r="CD1991" s="22"/>
      <c r="CE1991" s="22"/>
    </row>
    <row r="1992" spans="81:83" x14ac:dyDescent="0.3">
      <c r="CC1992" s="91"/>
      <c r="CD1992" s="22"/>
      <c r="CE1992" s="22"/>
    </row>
    <row r="1993" spans="81:83" x14ac:dyDescent="0.3">
      <c r="CC1993" s="91"/>
      <c r="CD1993" s="22"/>
      <c r="CE1993" s="22"/>
    </row>
    <row r="1994" spans="81:83" x14ac:dyDescent="0.3">
      <c r="CC1994" s="91"/>
      <c r="CD1994" s="22"/>
      <c r="CE1994" s="22"/>
    </row>
    <row r="1995" spans="81:83" x14ac:dyDescent="0.3">
      <c r="CC1995" s="91"/>
      <c r="CD1995" s="22"/>
      <c r="CE1995" s="22"/>
    </row>
    <row r="1996" spans="81:83" x14ac:dyDescent="0.3">
      <c r="CC1996" s="91"/>
      <c r="CD1996" s="22"/>
      <c r="CE1996" s="22"/>
    </row>
    <row r="1997" spans="81:83" x14ac:dyDescent="0.3">
      <c r="CC1997" s="91"/>
      <c r="CD1997" s="22"/>
      <c r="CE1997" s="22"/>
    </row>
    <row r="1998" spans="81:83" x14ac:dyDescent="0.3">
      <c r="CC1998" s="91"/>
      <c r="CD1998" s="22"/>
      <c r="CE1998" s="22"/>
    </row>
    <row r="1999" spans="81:83" x14ac:dyDescent="0.3">
      <c r="CC1999" s="91"/>
      <c r="CD1999" s="22"/>
      <c r="CE1999" s="22"/>
    </row>
    <row r="2000" spans="81:83" x14ac:dyDescent="0.3">
      <c r="CC2000" s="91"/>
      <c r="CD2000" s="22"/>
      <c r="CE2000" s="22"/>
    </row>
    <row r="2001" spans="81:83" x14ac:dyDescent="0.3">
      <c r="CC2001" s="91"/>
      <c r="CD2001" s="22"/>
      <c r="CE2001" s="22"/>
    </row>
    <row r="2002" spans="81:83" x14ac:dyDescent="0.3">
      <c r="CC2002" s="91"/>
      <c r="CD2002" s="22"/>
      <c r="CE2002" s="22"/>
    </row>
    <row r="2003" spans="81:83" x14ac:dyDescent="0.3">
      <c r="CC2003" s="91"/>
      <c r="CD2003" s="22"/>
      <c r="CE2003" s="22"/>
    </row>
    <row r="2004" spans="81:83" x14ac:dyDescent="0.3">
      <c r="CC2004" s="91"/>
      <c r="CD2004" s="22"/>
      <c r="CE2004" s="22"/>
    </row>
    <row r="2005" spans="81:83" x14ac:dyDescent="0.3">
      <c r="CC2005" s="91"/>
      <c r="CD2005" s="22"/>
      <c r="CE2005" s="22"/>
    </row>
    <row r="2006" spans="81:83" x14ac:dyDescent="0.3">
      <c r="CC2006" s="91"/>
      <c r="CD2006" s="22"/>
      <c r="CE2006" s="22"/>
    </row>
    <row r="2007" spans="81:83" x14ac:dyDescent="0.3">
      <c r="CC2007" s="91"/>
      <c r="CD2007" s="22"/>
      <c r="CE2007" s="22"/>
    </row>
    <row r="2008" spans="81:83" x14ac:dyDescent="0.3">
      <c r="CC2008" s="91"/>
      <c r="CD2008" s="22"/>
      <c r="CE2008" s="22"/>
    </row>
    <row r="2009" spans="81:83" x14ac:dyDescent="0.3">
      <c r="CC2009" s="91"/>
      <c r="CD2009" s="22"/>
      <c r="CE2009" s="22"/>
    </row>
    <row r="2010" spans="81:83" x14ac:dyDescent="0.3">
      <c r="CC2010" s="91"/>
      <c r="CD2010" s="22"/>
      <c r="CE2010" s="22"/>
    </row>
    <row r="2011" spans="81:83" x14ac:dyDescent="0.3">
      <c r="CC2011" s="91"/>
      <c r="CD2011" s="22"/>
      <c r="CE2011" s="22"/>
    </row>
    <row r="2012" spans="81:83" x14ac:dyDescent="0.3">
      <c r="CC2012" s="91"/>
      <c r="CD2012" s="22"/>
      <c r="CE2012" s="22"/>
    </row>
    <row r="2013" spans="81:83" x14ac:dyDescent="0.3">
      <c r="CC2013" s="91"/>
      <c r="CD2013" s="22"/>
      <c r="CE2013" s="22"/>
    </row>
    <row r="2014" spans="81:83" x14ac:dyDescent="0.3">
      <c r="CC2014" s="91"/>
      <c r="CD2014" s="22"/>
      <c r="CE2014" s="22"/>
    </row>
    <row r="2015" spans="81:83" x14ac:dyDescent="0.3">
      <c r="CC2015" s="91"/>
      <c r="CD2015" s="22"/>
      <c r="CE2015" s="22"/>
    </row>
    <row r="2016" spans="81:83" x14ac:dyDescent="0.3">
      <c r="CC2016" s="91"/>
      <c r="CD2016" s="22"/>
      <c r="CE2016" s="22"/>
    </row>
    <row r="2017" spans="81:83" x14ac:dyDescent="0.3">
      <c r="CC2017" s="91"/>
      <c r="CD2017" s="22"/>
      <c r="CE2017" s="22"/>
    </row>
    <row r="2018" spans="81:83" x14ac:dyDescent="0.3">
      <c r="CC2018" s="91"/>
      <c r="CD2018" s="22"/>
      <c r="CE2018" s="22"/>
    </row>
    <row r="2019" spans="81:83" x14ac:dyDescent="0.3">
      <c r="CC2019" s="91"/>
      <c r="CD2019" s="22"/>
      <c r="CE2019" s="22"/>
    </row>
    <row r="2020" spans="81:83" x14ac:dyDescent="0.3">
      <c r="CC2020" s="91"/>
      <c r="CD2020" s="22"/>
      <c r="CE2020" s="22"/>
    </row>
    <row r="2021" spans="81:83" x14ac:dyDescent="0.3">
      <c r="CC2021" s="91"/>
      <c r="CD2021" s="22"/>
      <c r="CE2021" s="22"/>
    </row>
    <row r="2022" spans="81:83" x14ac:dyDescent="0.3">
      <c r="CC2022" s="91"/>
      <c r="CD2022" s="22"/>
      <c r="CE2022" s="22"/>
    </row>
    <row r="2023" spans="81:83" x14ac:dyDescent="0.3">
      <c r="CC2023" s="91"/>
      <c r="CD2023" s="22"/>
      <c r="CE2023" s="22"/>
    </row>
    <row r="2024" spans="81:83" x14ac:dyDescent="0.3">
      <c r="CC2024" s="91"/>
      <c r="CD2024" s="22"/>
      <c r="CE2024" s="22"/>
    </row>
    <row r="2025" spans="81:83" x14ac:dyDescent="0.3">
      <c r="CC2025" s="91"/>
      <c r="CD2025" s="22"/>
      <c r="CE2025" s="22"/>
    </row>
    <row r="2026" spans="81:83" x14ac:dyDescent="0.3">
      <c r="CC2026" s="91"/>
      <c r="CD2026" s="22"/>
      <c r="CE2026" s="22"/>
    </row>
    <row r="2027" spans="81:83" x14ac:dyDescent="0.3">
      <c r="CC2027" s="91"/>
      <c r="CD2027" s="22"/>
      <c r="CE2027" s="22"/>
    </row>
  </sheetData>
  <autoFilter ref="A2:CE135">
    <sortState ref="A3:CU102">
      <sortCondition ref="CD3:CD102"/>
    </sortState>
  </autoFilter>
  <sortState ref="B3:CE35">
    <sortCondition ref="CD3:CD35"/>
  </sortState>
  <pageMargins left="0.23622047244094491" right="0.23622047244094491" top="0.15748031496062992" bottom="0.15748031496062992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Woesdagcrit. PUT 1 - 2015 </vt:lpstr>
      <vt:lpstr>Woensdagcrit. Put 1 - 2016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Immo Eggers</dc:creator>
  <cp:lastModifiedBy>JP</cp:lastModifiedBy>
  <cp:lastPrinted>2016-10-12T18:35:20Z</cp:lastPrinted>
  <dcterms:created xsi:type="dcterms:W3CDTF">2015-03-16T20:00:13Z</dcterms:created>
  <dcterms:modified xsi:type="dcterms:W3CDTF">2016-10-30T10:01:22Z</dcterms:modified>
</cp:coreProperties>
</file>