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90" windowWidth="20730" windowHeight="11760"/>
  </bookViews>
  <sheets>
    <sheet name="Woensdagcrit. PUT 1 " sheetId="1" r:id="rId1"/>
  </sheets>
  <definedNames>
    <definedName name="_xlnm._FilterDatabase" localSheetId="0" hidden="1">'Woensdagcrit. PUT 1 '!$A$2:$BS$102</definedName>
  </definedNames>
  <calcPr calcId="145621"/>
</workbook>
</file>

<file path=xl/calcChain.xml><?xml version="1.0" encoding="utf-8"?>
<calcChain xmlns="http://schemas.openxmlformats.org/spreadsheetml/2006/main">
  <c r="BR17" i="1" l="1"/>
  <c r="BR22" i="1"/>
  <c r="BR20" i="1"/>
  <c r="BR9" i="1"/>
  <c r="BR29" i="1"/>
  <c r="BR16" i="1"/>
  <c r="BR32" i="1"/>
  <c r="BR30" i="1"/>
  <c r="BS7" i="1"/>
  <c r="BS6" i="1"/>
  <c r="BS3" i="1"/>
  <c r="BS8" i="1"/>
  <c r="BS5" i="1"/>
  <c r="BS12" i="1"/>
  <c r="BS13" i="1"/>
  <c r="BS10" i="1"/>
  <c r="BS14" i="1"/>
  <c r="BS15" i="1"/>
  <c r="BS11" i="1"/>
  <c r="BS19" i="1"/>
  <c r="BS18" i="1"/>
  <c r="BS24" i="1"/>
  <c r="BS25" i="1"/>
  <c r="BS23" i="1"/>
  <c r="BS21" i="1"/>
  <c r="BS26" i="1"/>
  <c r="BS27" i="1"/>
  <c r="BS28" i="1"/>
  <c r="BS33" i="1"/>
  <c r="BS31" i="1"/>
  <c r="BS30" i="1"/>
  <c r="BS32" i="1"/>
  <c r="BS17" i="1"/>
  <c r="BS9" i="1"/>
  <c r="BS16" i="1"/>
  <c r="BS20" i="1"/>
  <c r="BS22" i="1"/>
  <c r="BS29" i="1"/>
  <c r="BS4" i="1"/>
  <c r="BR7" i="1"/>
  <c r="BR6" i="1"/>
  <c r="BR5" i="1"/>
  <c r="BR8" i="1"/>
  <c r="BR3" i="1"/>
  <c r="BR12" i="1"/>
  <c r="BR13" i="1"/>
  <c r="BR10" i="1"/>
  <c r="BR14" i="1"/>
  <c r="BR15" i="1"/>
  <c r="BR11" i="1"/>
  <c r="BR19" i="1"/>
  <c r="BR18" i="1"/>
  <c r="BR23" i="1"/>
  <c r="BR21" i="1"/>
  <c r="BR24" i="1"/>
  <c r="BR25" i="1"/>
  <c r="BR26" i="1"/>
  <c r="BR27" i="1"/>
  <c r="BR28" i="1"/>
  <c r="BR31" i="1"/>
  <c r="BR33" i="1"/>
  <c r="BR4" i="1"/>
  <c r="BQ7" i="1"/>
  <c r="BQ6" i="1"/>
  <c r="BQ5" i="1"/>
  <c r="BQ8" i="1"/>
  <c r="BQ3" i="1"/>
  <c r="BQ12" i="1"/>
  <c r="BQ13" i="1"/>
  <c r="BQ10" i="1"/>
  <c r="BQ14" i="1"/>
  <c r="BQ15" i="1"/>
  <c r="BQ11" i="1"/>
  <c r="BQ19" i="1"/>
  <c r="BQ18" i="1"/>
  <c r="BQ23" i="1"/>
  <c r="BQ21" i="1"/>
  <c r="BQ24" i="1"/>
  <c r="BQ25" i="1"/>
  <c r="BQ26" i="1"/>
  <c r="BQ27" i="1"/>
  <c r="BQ28" i="1"/>
  <c r="BQ31" i="1"/>
  <c r="BQ33" i="1"/>
  <c r="BQ32" i="1"/>
  <c r="BQ17" i="1"/>
  <c r="BQ9" i="1"/>
  <c r="BQ16" i="1"/>
  <c r="BQ20" i="1"/>
  <c r="BQ22" i="1"/>
  <c r="BQ29" i="1"/>
  <c r="BQ30" i="1"/>
  <c r="BQ4" i="1"/>
  <c r="BS46" i="1"/>
  <c r="BR46" i="1"/>
  <c r="BQ46" i="1"/>
</calcChain>
</file>

<file path=xl/sharedStrings.xml><?xml version="1.0" encoding="utf-8"?>
<sst xmlns="http://schemas.openxmlformats.org/spreadsheetml/2006/main" count="44" uniqueCount="44">
  <si>
    <t>NAAM</t>
  </si>
  <si>
    <t xml:space="preserve">WOENSDAGCRIT. PUT 1      </t>
  </si>
  <si>
    <t>BESTE 16</t>
  </si>
  <si>
    <t>VAN DEN BRANDE JO</t>
  </si>
  <si>
    <t>JANSSENS J.</t>
  </si>
  <si>
    <t>BUSSCHOTS FR.</t>
  </si>
  <si>
    <t>DE SCHOUWER R.</t>
  </si>
  <si>
    <t>EGGERS P.</t>
  </si>
  <si>
    <t>WERY R.</t>
  </si>
  <si>
    <t>DE DONDER J.</t>
  </si>
  <si>
    <t>VAN DEN HOUT J.</t>
  </si>
  <si>
    <t>BELLENS G.</t>
  </si>
  <si>
    <t>LEONIDAS W.</t>
  </si>
  <si>
    <t>EMBRECHTS D.</t>
  </si>
  <si>
    <t>BROECKX J. JR.</t>
  </si>
  <si>
    <t>MONNOYER P.</t>
  </si>
  <si>
    <t>VAN GASTEL H.</t>
  </si>
  <si>
    <t>VERREPT R.</t>
  </si>
  <si>
    <t>SMETS E.</t>
  </si>
  <si>
    <t xml:space="preserve">BROECKX J. </t>
  </si>
  <si>
    <t>VAN WIN FR.</t>
  </si>
  <si>
    <t>VANDOREN W.</t>
  </si>
  <si>
    <t>CARON FR.</t>
  </si>
  <si>
    <t>DE BRUYN L.</t>
  </si>
  <si>
    <t>NONCLERCQ W.</t>
  </si>
  <si>
    <t>SCHELKENS J.</t>
  </si>
  <si>
    <t>BUELENS K.</t>
  </si>
  <si>
    <t>VERSTRAETEN R.</t>
  </si>
  <si>
    <t>DE RIJCK W.</t>
  </si>
  <si>
    <t>VAN LAEKEN E.</t>
  </si>
  <si>
    <t>BUDTS L.</t>
  </si>
  <si>
    <t>PELLEGRIMS W.</t>
  </si>
  <si>
    <t>VAN LOOY R.</t>
  </si>
  <si>
    <t>DOMS W.</t>
  </si>
  <si>
    <t>BRANTS R.</t>
  </si>
  <si>
    <t xml:space="preserve">                                       wedstrijd gewonnen</t>
  </si>
  <si>
    <t xml:space="preserve">                   wedstrijd niet gevist</t>
  </si>
  <si>
    <t xml:space="preserve">                                                            wedstrijd punten die wegvallen</t>
  </si>
  <si>
    <t xml:space="preserve">                                               punten die komen te vervallen</t>
  </si>
  <si>
    <t xml:space="preserve">                                 16   beste wedstrijdpunten</t>
  </si>
  <si>
    <t xml:space="preserve">        target /</t>
  </si>
  <si>
    <t>*</t>
  </si>
  <si>
    <t>TOT</t>
  </si>
  <si>
    <t>TARG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</si>
</sst>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mm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lightGrid">
        <fgColor theme="0"/>
      </patternFill>
    </fill>
    <fill>
      <patternFill patternType="solid">
        <fgColor theme="8"/>
        <bgColor indexed="64"/>
      </patternFill>
    </fill>
    <fill>
      <patternFill patternType="solid">
        <fgColor rgb="FFFFFFFF"/>
        <bgColor indexed="64"/>
      </patternFill>
    </fill>
  </fills>
  <borders count="33">
    <border>
      <left/>
      <right/>
      <top/>
      <bottom/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/>
      <bottom style="dotted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 style="medium">
        <color indexed="64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medium">
        <color indexed="64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dotted">
        <color auto="1"/>
      </right>
      <top/>
      <bottom style="dotted">
        <color auto="1"/>
      </bottom>
      <diagonal/>
    </border>
    <border>
      <left/>
      <right style="dotted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indexed="64"/>
      </right>
      <top style="medium">
        <color indexed="64"/>
      </top>
      <bottom style="dotted">
        <color auto="1"/>
      </bottom>
      <diagonal/>
    </border>
    <border>
      <left style="thin">
        <color auto="1"/>
      </left>
      <right style="thin">
        <color indexed="64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/>
      <top style="thin">
        <color auto="1"/>
      </top>
      <bottom style="medium">
        <color indexed="64"/>
      </bottom>
      <diagonal/>
    </border>
    <border>
      <left style="dotted">
        <color auto="1"/>
      </left>
      <right/>
      <top/>
      <bottom style="dotted">
        <color auto="1"/>
      </bottom>
      <diagonal/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indexed="64"/>
      </right>
      <top style="dotted">
        <color auto="1"/>
      </top>
      <bottom/>
      <diagonal/>
    </border>
    <border>
      <left/>
      <right style="dotted">
        <color auto="1"/>
      </right>
      <top style="dotted">
        <color auto="1"/>
      </top>
      <bottom/>
      <diagonal/>
    </border>
    <border>
      <left style="dotted">
        <color auto="1"/>
      </left>
      <right style="dotted">
        <color auto="1"/>
      </right>
      <top style="dotted">
        <color auto="1"/>
      </top>
      <bottom/>
      <diagonal/>
    </border>
    <border>
      <left style="thin">
        <color auto="1"/>
      </left>
      <right style="thin">
        <color indexed="64"/>
      </right>
      <top/>
      <bottom style="dotted">
        <color auto="1"/>
      </bottom>
      <diagonal/>
    </border>
    <border>
      <left/>
      <right style="dotted">
        <color auto="1"/>
      </right>
      <top style="dotted">
        <color auto="1"/>
      </top>
      <bottom style="thin">
        <color indexed="64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thin">
        <color indexed="64"/>
      </bottom>
      <diagonal/>
    </border>
    <border>
      <left style="dotted">
        <color auto="1"/>
      </left>
      <right/>
      <top style="dotted">
        <color auto="1"/>
      </top>
      <bottom style="thin">
        <color indexed="64"/>
      </bottom>
      <diagonal/>
    </border>
    <border>
      <left style="dotted">
        <color auto="1"/>
      </left>
      <right/>
      <top style="dotted">
        <color auto="1"/>
      </top>
      <bottom/>
      <diagonal/>
    </border>
    <border>
      <left style="thin">
        <color auto="1"/>
      </left>
      <right style="dotted">
        <color auto="1"/>
      </right>
      <top/>
      <bottom/>
      <diagonal/>
    </border>
    <border>
      <left style="dotted">
        <color auto="1"/>
      </left>
      <right style="dotted">
        <color auto="1"/>
      </right>
      <top/>
      <bottom/>
      <diagonal/>
    </border>
    <border>
      <left style="dotted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indexed="64"/>
      </right>
      <top/>
      <bottom/>
      <diagonal/>
    </border>
    <border>
      <left/>
      <right style="dotted">
        <color auto="1"/>
      </right>
      <top/>
      <bottom/>
      <diagonal/>
    </border>
    <border>
      <left style="dotted">
        <color auto="1"/>
      </left>
      <right/>
      <top/>
      <bottom/>
      <diagonal/>
    </border>
    <border>
      <left style="thin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thin">
        <color indexed="64"/>
      </right>
      <top style="medium">
        <color indexed="64"/>
      </top>
      <bottom style="dotted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0" fillId="0" borderId="0" xfId="0" applyFill="1" applyBorder="1"/>
    <xf numFmtId="164" fontId="1" fillId="0" borderId="5" xfId="0" applyNumberFormat="1" applyFont="1" applyBorder="1" applyAlignment="1">
      <alignment horizontal="center" textRotation="90"/>
    </xf>
    <xf numFmtId="164" fontId="1" fillId="0" borderId="11" xfId="0" applyNumberFormat="1" applyFont="1" applyBorder="1" applyAlignment="1">
      <alignment horizontal="center" textRotation="90"/>
    </xf>
    <xf numFmtId="0" fontId="0" fillId="0" borderId="3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4" borderId="0" xfId="0" applyFill="1"/>
    <xf numFmtId="0" fontId="1" fillId="2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0" fillId="5" borderId="0" xfId="0" applyFill="1"/>
    <xf numFmtId="0" fontId="0" fillId="6" borderId="0" xfId="0" applyFill="1"/>
    <xf numFmtId="0" fontId="2" fillId="2" borderId="0" xfId="0" applyFont="1" applyFill="1" applyBorder="1" applyAlignment="1">
      <alignment horizontal="center"/>
    </xf>
    <xf numFmtId="0" fontId="3" fillId="0" borderId="4" xfId="0" applyFont="1" applyBorder="1" applyAlignment="1">
      <alignment horizontal="center" wrapText="1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0" xfId="0" applyFill="1"/>
    <xf numFmtId="0" fontId="1" fillId="7" borderId="6" xfId="0" applyFont="1" applyFill="1" applyBorder="1" applyAlignment="1">
      <alignment horizontal="center"/>
    </xf>
    <xf numFmtId="0" fontId="0" fillId="8" borderId="0" xfId="0" applyFill="1"/>
    <xf numFmtId="0" fontId="0" fillId="9" borderId="1" xfId="0" applyFill="1" applyBorder="1" applyAlignment="1">
      <alignment horizontal="center"/>
    </xf>
    <xf numFmtId="0" fontId="0" fillId="9" borderId="8" xfId="0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3" fillId="9" borderId="10" xfId="0" applyFont="1" applyFill="1" applyBorder="1" applyAlignment="1">
      <alignment horizontal="center"/>
    </xf>
    <xf numFmtId="0" fontId="3" fillId="7" borderId="10" xfId="0" applyFont="1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9" borderId="3" xfId="0" applyFill="1" applyBorder="1" applyAlignment="1">
      <alignment horizontal="center"/>
    </xf>
    <xf numFmtId="0" fontId="4" fillId="9" borderId="1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0" fillId="0" borderId="0" xfId="0" applyBorder="1"/>
    <xf numFmtId="0" fontId="3" fillId="6" borderId="14" xfId="0" applyFont="1" applyFill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9" borderId="13" xfId="0" applyFill="1" applyBorder="1" applyAlignment="1">
      <alignment horizontal="center"/>
    </xf>
    <xf numFmtId="0" fontId="3" fillId="3" borderId="17" xfId="0" applyFont="1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9" xfId="0" applyFill="1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18" xfId="0" applyFill="1" applyBorder="1" applyAlignment="1">
      <alignment horizontal="center"/>
    </xf>
    <xf numFmtId="0" fontId="0" fillId="0" borderId="16" xfId="0" applyFill="1" applyBorder="1" applyAlignment="1">
      <alignment horizontal="center"/>
    </xf>
    <xf numFmtId="0" fontId="0" fillId="5" borderId="22" xfId="0" applyFill="1" applyBorder="1" applyAlignment="1">
      <alignment horizontal="center"/>
    </xf>
    <xf numFmtId="0" fontId="0" fillId="6" borderId="23" xfId="0" applyFill="1" applyBorder="1" applyAlignment="1">
      <alignment horizontal="center"/>
    </xf>
    <xf numFmtId="0" fontId="0" fillId="7" borderId="24" xfId="0" applyFill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0" fillId="2" borderId="26" xfId="0" applyFill="1" applyBorder="1" applyAlignment="1">
      <alignment horizontal="center"/>
    </xf>
    <xf numFmtId="0" fontId="0" fillId="2" borderId="23" xfId="0" applyFill="1" applyBorder="1" applyAlignment="1">
      <alignment horizontal="center"/>
    </xf>
    <xf numFmtId="0" fontId="0" fillId="0" borderId="23" xfId="0" applyBorder="1" applyAlignment="1">
      <alignment horizontal="center"/>
    </xf>
    <xf numFmtId="0" fontId="0" fillId="2" borderId="27" xfId="0" applyFill="1" applyBorder="1" applyAlignment="1">
      <alignment horizontal="center"/>
    </xf>
    <xf numFmtId="0" fontId="0" fillId="0" borderId="24" xfId="0" applyFill="1" applyBorder="1" applyAlignment="1">
      <alignment horizontal="center"/>
    </xf>
    <xf numFmtId="0" fontId="0" fillId="3" borderId="13" xfId="0" applyFill="1" applyBorder="1" applyAlignment="1">
      <alignment horizontal="center"/>
    </xf>
    <xf numFmtId="0" fontId="0" fillId="7" borderId="2" xfId="0" applyFill="1" applyBorder="1" applyAlignment="1">
      <alignment horizontal="center"/>
    </xf>
    <xf numFmtId="0" fontId="0" fillId="7" borderId="29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21" xfId="0" applyFill="1" applyBorder="1" applyAlignment="1">
      <alignment horizontal="center"/>
    </xf>
    <xf numFmtId="0" fontId="0" fillId="9" borderId="7" xfId="0" applyFill="1" applyBorder="1" applyAlignment="1">
      <alignment horizontal="center"/>
    </xf>
    <xf numFmtId="0" fontId="5" fillId="5" borderId="4" xfId="0" applyFont="1" applyFill="1" applyBorder="1" applyAlignment="1">
      <alignment horizontal="center"/>
    </xf>
    <xf numFmtId="0" fontId="6" fillId="5" borderId="3" xfId="0" applyFont="1" applyFill="1" applyBorder="1" applyAlignment="1">
      <alignment horizontal="center"/>
    </xf>
    <xf numFmtId="0" fontId="6" fillId="5" borderId="1" xfId="0" applyFont="1" applyFill="1" applyBorder="1" applyAlignment="1">
      <alignment horizontal="center"/>
    </xf>
    <xf numFmtId="0" fontId="7" fillId="6" borderId="5" xfId="0" applyFont="1" applyFill="1" applyBorder="1" applyAlignment="1">
      <alignment horizontal="center" textRotation="90"/>
    </xf>
    <xf numFmtId="0" fontId="8" fillId="6" borderId="3" xfId="0" applyFont="1" applyFill="1" applyBorder="1" applyAlignment="1">
      <alignment horizontal="center"/>
    </xf>
    <xf numFmtId="0" fontId="8" fillId="6" borderId="1" xfId="0" applyFont="1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164" fontId="1" fillId="0" borderId="30" xfId="0" applyNumberFormat="1" applyFont="1" applyBorder="1" applyAlignment="1">
      <alignment horizontal="center" textRotation="90"/>
    </xf>
    <xf numFmtId="164" fontId="1" fillId="0" borderId="31" xfId="0" applyNumberFormat="1" applyFont="1" applyBorder="1" applyAlignment="1">
      <alignment horizontal="center" textRotation="90"/>
    </xf>
    <xf numFmtId="164" fontId="1" fillId="0" borderId="32" xfId="0" applyNumberFormat="1" applyFont="1" applyBorder="1" applyAlignment="1">
      <alignment horizontal="center" textRotation="90"/>
    </xf>
    <xf numFmtId="164" fontId="1" fillId="0" borderId="6" xfId="0" applyNumberFormat="1" applyFont="1" applyBorder="1" applyAlignment="1">
      <alignment horizontal="center" textRotation="90"/>
    </xf>
    <xf numFmtId="0" fontId="6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3" fillId="0" borderId="28" xfId="0" applyFont="1" applyFill="1" applyBorder="1" applyAlignment="1">
      <alignment horizontal="center"/>
    </xf>
    <xf numFmtId="0" fontId="0" fillId="10" borderId="0" xfId="0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0" fillId="9" borderId="12" xfId="0" applyFill="1" applyBorder="1" applyAlignment="1">
      <alignment horizontal="center"/>
    </xf>
  </cellXfs>
  <cellStyles count="1">
    <cellStyle name="Standaard" xfId="0" builtinId="0"/>
  </cellStyles>
  <dxfs count="0"/>
  <tableStyles count="0" defaultTableStyle="TableStyleMedium9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BW1995"/>
  <sheetViews>
    <sheetView tabSelected="1" workbookViewId="0">
      <selection activeCell="BS1" sqref="BS1"/>
    </sheetView>
  </sheetViews>
  <sheetFormatPr defaultRowHeight="15" x14ac:dyDescent="0.25"/>
  <cols>
    <col min="1" max="1" width="4.28515625" style="11" customWidth="1"/>
    <col min="2" max="2" width="19.140625" style="18" customWidth="1"/>
    <col min="3" max="19" width="4.85546875" customWidth="1"/>
    <col min="20" max="52" width="4.85546875" hidden="1" customWidth="1"/>
    <col min="53" max="68" width="4.85546875" customWidth="1"/>
    <col min="69" max="69" width="5.7109375" style="12" customWidth="1"/>
    <col min="70" max="70" width="5.7109375" style="13" customWidth="1"/>
    <col min="71" max="71" width="5.28515625" style="9" hidden="1" customWidth="1"/>
  </cols>
  <sheetData>
    <row r="1" spans="1:75" ht="18.75" x14ac:dyDescent="0.3">
      <c r="A1" s="10"/>
      <c r="B1" s="14" t="s">
        <v>1</v>
      </c>
      <c r="C1" s="1"/>
      <c r="BQ1" s="22"/>
      <c r="BR1" s="22"/>
      <c r="BS1" s="22"/>
    </row>
    <row r="2" spans="1:75" ht="60.75" thickBot="1" x14ac:dyDescent="0.3">
      <c r="B2" s="15" t="s">
        <v>0</v>
      </c>
      <c r="C2" s="2">
        <v>42074</v>
      </c>
      <c r="D2" s="2">
        <v>42081</v>
      </c>
      <c r="E2" s="2">
        <v>42088</v>
      </c>
      <c r="F2" s="2">
        <v>42095</v>
      </c>
      <c r="G2" s="2">
        <v>42102</v>
      </c>
      <c r="H2" s="2">
        <v>42109</v>
      </c>
      <c r="I2" s="2">
        <v>42116</v>
      </c>
      <c r="J2" s="2">
        <v>42123</v>
      </c>
      <c r="K2" s="2">
        <v>42130</v>
      </c>
      <c r="L2" s="2">
        <v>42137</v>
      </c>
      <c r="M2" s="2">
        <v>42144</v>
      </c>
      <c r="N2" s="2">
        <v>42151</v>
      </c>
      <c r="O2" s="2">
        <v>42158</v>
      </c>
      <c r="P2" s="2">
        <v>42165</v>
      </c>
      <c r="Q2" s="2">
        <v>42172</v>
      </c>
      <c r="R2" s="2">
        <v>42179</v>
      </c>
      <c r="S2" s="2">
        <v>42186</v>
      </c>
      <c r="T2" s="2">
        <v>42193</v>
      </c>
      <c r="U2" s="2">
        <v>42200</v>
      </c>
      <c r="V2" s="2">
        <v>42207</v>
      </c>
      <c r="W2" s="2">
        <v>42214</v>
      </c>
      <c r="X2" s="2">
        <v>42221</v>
      </c>
      <c r="Y2" s="2">
        <v>42228</v>
      </c>
      <c r="Z2" s="2">
        <v>42235</v>
      </c>
      <c r="AA2" s="2">
        <v>42242</v>
      </c>
      <c r="AB2" s="2">
        <v>42249</v>
      </c>
      <c r="AC2" s="2">
        <v>42256</v>
      </c>
      <c r="AD2" s="2">
        <v>42263</v>
      </c>
      <c r="AE2" s="2">
        <v>42268</v>
      </c>
      <c r="AF2" s="2">
        <v>42277</v>
      </c>
      <c r="AG2" s="2">
        <v>42284</v>
      </c>
      <c r="AH2" s="2">
        <v>42291</v>
      </c>
      <c r="AI2" s="2">
        <v>42298</v>
      </c>
      <c r="AJ2" s="2">
        <v>42186</v>
      </c>
      <c r="AK2" s="2">
        <v>42193</v>
      </c>
      <c r="AL2" s="2">
        <v>42200</v>
      </c>
      <c r="AM2" s="2">
        <v>42207</v>
      </c>
      <c r="AN2" s="2">
        <v>42214</v>
      </c>
      <c r="AO2" s="2">
        <v>42221</v>
      </c>
      <c r="AP2" s="2">
        <v>42228</v>
      </c>
      <c r="AQ2" s="2">
        <v>42235</v>
      </c>
      <c r="AR2" s="2">
        <v>42242</v>
      </c>
      <c r="AS2" s="2">
        <v>42249</v>
      </c>
      <c r="AT2" s="2">
        <v>42256</v>
      </c>
      <c r="AU2" s="2">
        <v>42263</v>
      </c>
      <c r="AV2" s="2">
        <v>42268</v>
      </c>
      <c r="AW2" s="2">
        <v>42277</v>
      </c>
      <c r="AX2" s="2">
        <v>42284</v>
      </c>
      <c r="AY2" s="2">
        <v>42291</v>
      </c>
      <c r="AZ2" s="3">
        <v>42298</v>
      </c>
      <c r="BA2" s="78">
        <v>42193</v>
      </c>
      <c r="BB2" s="79">
        <v>42200</v>
      </c>
      <c r="BC2" s="80">
        <v>42207</v>
      </c>
      <c r="BD2" s="2">
        <v>42214</v>
      </c>
      <c r="BE2" s="81">
        <v>42221</v>
      </c>
      <c r="BF2" s="79">
        <v>42228</v>
      </c>
      <c r="BG2" s="79">
        <v>42235</v>
      </c>
      <c r="BH2" s="79">
        <v>42242</v>
      </c>
      <c r="BI2" s="79">
        <v>42249</v>
      </c>
      <c r="BJ2" s="79">
        <v>42256</v>
      </c>
      <c r="BK2" s="79">
        <v>42263</v>
      </c>
      <c r="BL2" s="79">
        <v>42268</v>
      </c>
      <c r="BM2" s="79">
        <v>42277</v>
      </c>
      <c r="BN2" s="79">
        <v>42284</v>
      </c>
      <c r="BO2" s="79">
        <v>42291</v>
      </c>
      <c r="BP2" s="79">
        <v>42298</v>
      </c>
      <c r="BQ2" s="71" t="s">
        <v>42</v>
      </c>
      <c r="BR2" s="74" t="s">
        <v>2</v>
      </c>
      <c r="BS2" s="23" t="s">
        <v>43</v>
      </c>
    </row>
    <row r="3" spans="1:75" ht="18.75" x14ac:dyDescent="0.3">
      <c r="A3" s="11">
        <v>1</v>
      </c>
      <c r="B3" s="16" t="s">
        <v>29</v>
      </c>
      <c r="C3" s="70">
        <v>58</v>
      </c>
      <c r="D3" s="32">
        <v>12</v>
      </c>
      <c r="E3" s="32">
        <v>58</v>
      </c>
      <c r="F3" s="32">
        <v>58</v>
      </c>
      <c r="G3" s="32">
        <v>58</v>
      </c>
      <c r="H3" s="4">
        <v>2</v>
      </c>
      <c r="I3" s="32">
        <v>9</v>
      </c>
      <c r="J3" s="32">
        <v>9</v>
      </c>
      <c r="K3" s="32">
        <v>58</v>
      </c>
      <c r="L3" s="4">
        <v>3</v>
      </c>
      <c r="M3" s="32">
        <v>58</v>
      </c>
      <c r="N3" s="4">
        <v>2</v>
      </c>
      <c r="O3" s="32">
        <v>30</v>
      </c>
      <c r="P3" s="20">
        <v>1</v>
      </c>
      <c r="Q3" s="20">
        <v>1</v>
      </c>
      <c r="R3" s="52">
        <v>2</v>
      </c>
      <c r="S3" s="32">
        <v>11</v>
      </c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5"/>
      <c r="BA3" s="31">
        <v>6</v>
      </c>
      <c r="BB3" s="52">
        <v>2</v>
      </c>
      <c r="BC3" s="86">
        <v>2</v>
      </c>
      <c r="BD3" s="32">
        <v>32</v>
      </c>
      <c r="BE3" s="77">
        <v>1</v>
      </c>
      <c r="BF3" s="32">
        <v>11</v>
      </c>
      <c r="BG3" s="32">
        <v>12</v>
      </c>
      <c r="BH3" s="52">
        <v>2</v>
      </c>
      <c r="BI3" s="52">
        <v>3</v>
      </c>
      <c r="BJ3" s="52">
        <v>8</v>
      </c>
      <c r="BK3" s="32">
        <v>58</v>
      </c>
      <c r="BL3" s="52">
        <v>3</v>
      </c>
      <c r="BM3" s="52">
        <v>3</v>
      </c>
      <c r="BN3" s="32">
        <v>12</v>
      </c>
      <c r="BO3" s="32">
        <v>22</v>
      </c>
      <c r="BP3" s="52">
        <v>2</v>
      </c>
      <c r="BQ3" s="72">
        <f t="shared" ref="BQ3:BQ33" si="0">SUM(C3:BP3)</f>
        <v>609</v>
      </c>
      <c r="BR3" s="75">
        <f>SUMPRODUCT(SMALL(C3:BP3,{1,2,3,4,5,6,7,8,9,10,11,12,13,14,15,16}))</f>
        <v>43</v>
      </c>
      <c r="BS3" s="66">
        <f t="shared" ref="BS3:BS33" si="1">SMALL(C3:BP3,16)</f>
        <v>8</v>
      </c>
    </row>
    <row r="4" spans="1:75" ht="18.75" x14ac:dyDescent="0.3">
      <c r="A4" s="11">
        <v>2</v>
      </c>
      <c r="B4" s="17" t="s">
        <v>8</v>
      </c>
      <c r="C4" s="26">
        <v>7</v>
      </c>
      <c r="D4" s="25">
        <v>20</v>
      </c>
      <c r="E4" s="25">
        <v>26</v>
      </c>
      <c r="F4" s="25">
        <v>58</v>
      </c>
      <c r="G4" s="7">
        <v>2</v>
      </c>
      <c r="H4" s="25">
        <v>15</v>
      </c>
      <c r="I4" s="25">
        <v>21</v>
      </c>
      <c r="J4" s="25">
        <v>6</v>
      </c>
      <c r="K4" s="21">
        <v>4</v>
      </c>
      <c r="L4" s="7">
        <v>4</v>
      </c>
      <c r="M4" s="25">
        <v>18</v>
      </c>
      <c r="N4" s="7">
        <v>4</v>
      </c>
      <c r="O4" s="19">
        <v>1</v>
      </c>
      <c r="P4" s="7">
        <v>4</v>
      </c>
      <c r="Q4" s="7">
        <v>4</v>
      </c>
      <c r="R4" s="19">
        <v>1</v>
      </c>
      <c r="S4" s="7">
        <v>2</v>
      </c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8"/>
      <c r="BA4" s="26">
        <v>5</v>
      </c>
      <c r="BB4" s="25">
        <v>6</v>
      </c>
      <c r="BC4" s="64">
        <v>1</v>
      </c>
      <c r="BD4" s="19">
        <v>1</v>
      </c>
      <c r="BE4" s="47">
        <v>7</v>
      </c>
      <c r="BF4" s="25">
        <v>5</v>
      </c>
      <c r="BG4" s="21">
        <v>2</v>
      </c>
      <c r="BH4" s="21">
        <v>3</v>
      </c>
      <c r="BI4" s="25">
        <v>12</v>
      </c>
      <c r="BJ4" s="25">
        <v>5</v>
      </c>
      <c r="BK4" s="25">
        <v>6</v>
      </c>
      <c r="BL4" s="21">
        <v>4</v>
      </c>
      <c r="BM4" s="21">
        <v>4</v>
      </c>
      <c r="BN4" s="21">
        <v>3</v>
      </c>
      <c r="BO4" s="25">
        <v>16</v>
      </c>
      <c r="BP4" s="25">
        <v>11</v>
      </c>
      <c r="BQ4" s="73">
        <f t="shared" si="0"/>
        <v>288</v>
      </c>
      <c r="BR4" s="76">
        <f>SUMPRODUCT(SMALL(C4:BP4,{1,2,3,4,5,6,7,8,9,10,11,12,13,14,15,16}))</f>
        <v>44</v>
      </c>
      <c r="BS4" s="65">
        <f t="shared" si="1"/>
        <v>4</v>
      </c>
    </row>
    <row r="5" spans="1:75" ht="18.75" x14ac:dyDescent="0.3">
      <c r="A5" s="11">
        <v>3</v>
      </c>
      <c r="B5" s="17" t="s">
        <v>12</v>
      </c>
      <c r="C5" s="26">
        <v>11</v>
      </c>
      <c r="D5" s="25">
        <v>9</v>
      </c>
      <c r="E5" s="25">
        <v>16</v>
      </c>
      <c r="F5" s="7">
        <v>4</v>
      </c>
      <c r="G5" s="25">
        <v>32</v>
      </c>
      <c r="H5" s="25">
        <v>14</v>
      </c>
      <c r="I5" s="25">
        <v>12</v>
      </c>
      <c r="J5" s="25">
        <v>10</v>
      </c>
      <c r="K5" s="7">
        <v>2</v>
      </c>
      <c r="L5" s="25">
        <v>18</v>
      </c>
      <c r="M5" s="25">
        <v>13</v>
      </c>
      <c r="N5" s="25">
        <v>15</v>
      </c>
      <c r="O5" s="25">
        <v>14</v>
      </c>
      <c r="P5" s="7">
        <v>2</v>
      </c>
      <c r="Q5" s="7">
        <v>3</v>
      </c>
      <c r="R5" s="25">
        <v>12</v>
      </c>
      <c r="S5" s="7">
        <v>7</v>
      </c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8"/>
      <c r="BA5" s="6">
        <v>2</v>
      </c>
      <c r="BB5" s="19">
        <v>1</v>
      </c>
      <c r="BC5" s="36">
        <v>5</v>
      </c>
      <c r="BD5" s="21">
        <v>7</v>
      </c>
      <c r="BE5" s="36">
        <v>5</v>
      </c>
      <c r="BF5" s="19">
        <v>1</v>
      </c>
      <c r="BG5" s="25">
        <v>11</v>
      </c>
      <c r="BH5" s="25">
        <v>16</v>
      </c>
      <c r="BI5" s="25">
        <v>20</v>
      </c>
      <c r="BJ5" s="25">
        <v>23</v>
      </c>
      <c r="BK5" s="21">
        <v>2</v>
      </c>
      <c r="BL5" s="21">
        <v>2</v>
      </c>
      <c r="BM5" s="19">
        <v>1</v>
      </c>
      <c r="BN5" s="21">
        <v>8</v>
      </c>
      <c r="BO5" s="25">
        <v>18</v>
      </c>
      <c r="BP5" s="19">
        <v>1</v>
      </c>
      <c r="BQ5" s="73">
        <f t="shared" si="0"/>
        <v>317</v>
      </c>
      <c r="BR5" s="76">
        <f>SUMPRODUCT(SMALL(C5:BP5,{1,2,3,4,5,6,7,8,9,10,11,12,13,14,15,16}))</f>
        <v>53</v>
      </c>
      <c r="BS5" s="65">
        <f t="shared" si="1"/>
        <v>8</v>
      </c>
      <c r="BU5" s="24"/>
    </row>
    <row r="6" spans="1:75" ht="18.75" x14ac:dyDescent="0.3">
      <c r="A6" s="11">
        <v>4</v>
      </c>
      <c r="B6" s="17" t="s">
        <v>16</v>
      </c>
      <c r="C6" s="26">
        <v>16</v>
      </c>
      <c r="D6" s="25">
        <v>14</v>
      </c>
      <c r="E6" s="25">
        <v>28</v>
      </c>
      <c r="F6" s="25">
        <v>16</v>
      </c>
      <c r="G6" s="25">
        <v>11</v>
      </c>
      <c r="H6" s="21">
        <v>8</v>
      </c>
      <c r="I6" s="25">
        <v>23</v>
      </c>
      <c r="J6" s="7">
        <v>3</v>
      </c>
      <c r="K6" s="19">
        <v>1</v>
      </c>
      <c r="L6" s="19">
        <v>1</v>
      </c>
      <c r="M6" s="19">
        <v>1</v>
      </c>
      <c r="N6" s="25">
        <v>24</v>
      </c>
      <c r="O6" s="25">
        <v>18</v>
      </c>
      <c r="P6" s="7">
        <v>7</v>
      </c>
      <c r="Q6" s="7">
        <v>5</v>
      </c>
      <c r="R6" s="7">
        <v>8</v>
      </c>
      <c r="S6" s="19">
        <v>1</v>
      </c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8"/>
      <c r="BA6" s="30">
        <v>1</v>
      </c>
      <c r="BB6" s="21">
        <v>5</v>
      </c>
      <c r="BC6" s="47">
        <v>16</v>
      </c>
      <c r="BD6" s="25">
        <v>37</v>
      </c>
      <c r="BE6" s="36">
        <v>2</v>
      </c>
      <c r="BF6" s="25">
        <v>27</v>
      </c>
      <c r="BG6" s="21">
        <v>5</v>
      </c>
      <c r="BH6" s="25">
        <v>18</v>
      </c>
      <c r="BI6" s="25">
        <v>19</v>
      </c>
      <c r="BJ6" s="19">
        <v>1</v>
      </c>
      <c r="BK6" s="25">
        <v>15</v>
      </c>
      <c r="BL6" s="21">
        <v>6</v>
      </c>
      <c r="BM6" s="25">
        <v>26</v>
      </c>
      <c r="BN6" s="21">
        <v>7</v>
      </c>
      <c r="BO6" s="25">
        <v>30</v>
      </c>
      <c r="BP6" s="25">
        <v>13</v>
      </c>
      <c r="BQ6" s="73">
        <f t="shared" si="0"/>
        <v>413</v>
      </c>
      <c r="BR6" s="76">
        <f>SUMPRODUCT(SMALL(C6:BP6,{1,2,3,4,5,6,7,8,9,10,11,12,13,14,15,16}))</f>
        <v>62</v>
      </c>
      <c r="BS6" s="65">
        <f t="shared" si="1"/>
        <v>8</v>
      </c>
    </row>
    <row r="7" spans="1:75" ht="18.75" x14ac:dyDescent="0.3">
      <c r="A7" s="11">
        <v>5</v>
      </c>
      <c r="B7" s="17" t="s">
        <v>6</v>
      </c>
      <c r="C7" s="6">
        <v>4</v>
      </c>
      <c r="D7" s="25">
        <v>7</v>
      </c>
      <c r="E7" s="25">
        <v>7</v>
      </c>
      <c r="F7" s="25">
        <v>13</v>
      </c>
      <c r="G7" s="25">
        <v>23</v>
      </c>
      <c r="H7" s="25">
        <v>7</v>
      </c>
      <c r="I7" s="19">
        <v>1</v>
      </c>
      <c r="J7" s="7">
        <v>2</v>
      </c>
      <c r="K7" s="7">
        <v>3</v>
      </c>
      <c r="L7" s="7">
        <v>6</v>
      </c>
      <c r="M7" s="7">
        <v>5</v>
      </c>
      <c r="N7" s="7">
        <v>3</v>
      </c>
      <c r="O7" s="25">
        <v>19</v>
      </c>
      <c r="P7" s="7">
        <v>6</v>
      </c>
      <c r="Q7" s="7">
        <v>6</v>
      </c>
      <c r="R7" s="25">
        <v>15</v>
      </c>
      <c r="S7" s="25">
        <v>21</v>
      </c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8"/>
      <c r="BA7" s="6">
        <v>4</v>
      </c>
      <c r="BB7" s="7">
        <v>4</v>
      </c>
      <c r="BC7" s="47">
        <v>34</v>
      </c>
      <c r="BD7" s="25">
        <v>29</v>
      </c>
      <c r="BE7" s="47">
        <v>16</v>
      </c>
      <c r="BF7" s="21">
        <v>7</v>
      </c>
      <c r="BG7" s="25">
        <v>17</v>
      </c>
      <c r="BH7" s="21">
        <v>4</v>
      </c>
      <c r="BI7" s="25">
        <v>21</v>
      </c>
      <c r="BJ7" s="25">
        <v>25</v>
      </c>
      <c r="BK7" s="25">
        <v>18</v>
      </c>
      <c r="BL7" s="21">
        <v>5</v>
      </c>
      <c r="BM7" s="21">
        <v>6</v>
      </c>
      <c r="BN7" s="21">
        <v>2</v>
      </c>
      <c r="BO7" s="25">
        <v>20</v>
      </c>
      <c r="BP7" s="25">
        <v>21</v>
      </c>
      <c r="BQ7" s="73">
        <f t="shared" si="0"/>
        <v>381</v>
      </c>
      <c r="BR7" s="76">
        <f>SUMPRODUCT(SMALL(C7:BP7,{1,2,3,4,5,6,7,8,9,10,11,12,13,14,15,16}))</f>
        <v>68</v>
      </c>
      <c r="BS7" s="65">
        <f t="shared" si="1"/>
        <v>7</v>
      </c>
    </row>
    <row r="8" spans="1:75" ht="18.75" x14ac:dyDescent="0.3">
      <c r="A8" s="11">
        <v>6</v>
      </c>
      <c r="B8" s="17" t="s">
        <v>3</v>
      </c>
      <c r="C8" s="30">
        <v>1</v>
      </c>
      <c r="D8" s="25">
        <v>15</v>
      </c>
      <c r="E8" s="25">
        <v>10</v>
      </c>
      <c r="F8" s="7">
        <v>3</v>
      </c>
      <c r="G8" s="33">
        <v>28</v>
      </c>
      <c r="H8" s="19">
        <v>1</v>
      </c>
      <c r="I8" s="7">
        <v>8</v>
      </c>
      <c r="J8" s="25">
        <v>13</v>
      </c>
      <c r="K8" s="7">
        <v>8</v>
      </c>
      <c r="L8" s="25">
        <v>10</v>
      </c>
      <c r="M8" s="25">
        <v>11</v>
      </c>
      <c r="N8" s="25">
        <v>10</v>
      </c>
      <c r="O8" s="7">
        <v>3</v>
      </c>
      <c r="P8" s="25">
        <v>9</v>
      </c>
      <c r="Q8" s="7">
        <v>2</v>
      </c>
      <c r="R8" s="25">
        <v>10</v>
      </c>
      <c r="S8" s="7">
        <v>5</v>
      </c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8"/>
      <c r="BA8" s="26">
        <v>58</v>
      </c>
      <c r="BB8" s="25">
        <v>58</v>
      </c>
      <c r="BC8" s="50">
        <v>9</v>
      </c>
      <c r="BD8" s="21">
        <v>8</v>
      </c>
      <c r="BE8" s="47">
        <v>30</v>
      </c>
      <c r="BF8" s="25">
        <v>13</v>
      </c>
      <c r="BG8" s="25">
        <v>14</v>
      </c>
      <c r="BH8" s="21">
        <v>6</v>
      </c>
      <c r="BI8" s="21">
        <v>2</v>
      </c>
      <c r="BJ8" s="25">
        <v>11</v>
      </c>
      <c r="BK8" s="21">
        <v>4</v>
      </c>
      <c r="BL8" s="21">
        <v>8</v>
      </c>
      <c r="BM8" s="21">
        <v>7</v>
      </c>
      <c r="BN8" s="21">
        <v>6</v>
      </c>
      <c r="BO8" s="25">
        <v>12</v>
      </c>
      <c r="BP8" s="25">
        <v>10</v>
      </c>
      <c r="BQ8" s="73">
        <f t="shared" si="0"/>
        <v>403</v>
      </c>
      <c r="BR8" s="76">
        <f>SUMPRODUCT(SMALL(C8:BP8,{1,2,3,4,5,6,7,8,9,10,11,12,13,14,15,16}))</f>
        <v>81</v>
      </c>
      <c r="BS8" s="65">
        <f t="shared" si="1"/>
        <v>9</v>
      </c>
    </row>
    <row r="9" spans="1:75" ht="18.75" x14ac:dyDescent="0.3">
      <c r="A9" s="11">
        <v>7</v>
      </c>
      <c r="B9" s="17" t="s">
        <v>9</v>
      </c>
      <c r="C9" s="6">
        <v>8</v>
      </c>
      <c r="D9" s="7">
        <v>8</v>
      </c>
      <c r="E9" s="7">
        <v>9</v>
      </c>
      <c r="F9" s="7">
        <v>10</v>
      </c>
      <c r="G9" s="25">
        <v>19</v>
      </c>
      <c r="H9" s="25">
        <v>20</v>
      </c>
      <c r="I9" s="40">
        <v>7</v>
      </c>
      <c r="J9" s="7">
        <v>8</v>
      </c>
      <c r="K9" s="7">
        <v>6</v>
      </c>
      <c r="L9" s="7">
        <v>7</v>
      </c>
      <c r="M9" s="7">
        <v>4</v>
      </c>
      <c r="N9" s="25">
        <v>33</v>
      </c>
      <c r="O9" s="25">
        <v>23</v>
      </c>
      <c r="P9" s="25">
        <v>58</v>
      </c>
      <c r="Q9" s="25">
        <v>58</v>
      </c>
      <c r="R9" s="25">
        <v>58</v>
      </c>
      <c r="S9" s="25">
        <v>58</v>
      </c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8"/>
      <c r="BA9" s="26">
        <v>58</v>
      </c>
      <c r="BB9" s="25">
        <v>58</v>
      </c>
      <c r="BC9" s="87">
        <v>58</v>
      </c>
      <c r="BD9" s="25">
        <v>58</v>
      </c>
      <c r="BE9" s="47">
        <v>58</v>
      </c>
      <c r="BF9" s="25">
        <v>58</v>
      </c>
      <c r="BG9" s="25">
        <v>58</v>
      </c>
      <c r="BH9" s="19">
        <v>1</v>
      </c>
      <c r="BI9" s="19">
        <v>1</v>
      </c>
      <c r="BJ9" s="25">
        <v>21</v>
      </c>
      <c r="BK9" s="19">
        <v>1</v>
      </c>
      <c r="BL9" s="21">
        <v>3</v>
      </c>
      <c r="BM9" s="21">
        <v>2</v>
      </c>
      <c r="BN9" s="21">
        <v>14</v>
      </c>
      <c r="BO9" s="21">
        <v>5</v>
      </c>
      <c r="BP9" s="25">
        <v>26</v>
      </c>
      <c r="BQ9" s="73">
        <f t="shared" si="0"/>
        <v>874</v>
      </c>
      <c r="BR9" s="76">
        <f>SUMPRODUCT(SMALL(C9:BP9,{1,2,3,4,5,6,7,8,9,10,11,12,13,14,15,16}))</f>
        <v>94</v>
      </c>
      <c r="BS9" s="65">
        <f t="shared" si="1"/>
        <v>14</v>
      </c>
    </row>
    <row r="10" spans="1:75" ht="18.75" x14ac:dyDescent="0.3">
      <c r="A10" s="11">
        <v>8</v>
      </c>
      <c r="B10" s="17" t="s">
        <v>17</v>
      </c>
      <c r="C10" s="26">
        <v>17</v>
      </c>
      <c r="D10" s="25">
        <v>21</v>
      </c>
      <c r="E10" s="25">
        <v>19</v>
      </c>
      <c r="F10" s="25">
        <v>15</v>
      </c>
      <c r="G10" s="25">
        <v>13</v>
      </c>
      <c r="H10" s="47">
        <v>21</v>
      </c>
      <c r="I10" s="85">
        <v>3</v>
      </c>
      <c r="J10" s="26">
        <v>12</v>
      </c>
      <c r="K10" s="7">
        <v>9</v>
      </c>
      <c r="L10" s="25">
        <v>12</v>
      </c>
      <c r="M10" s="25">
        <v>58</v>
      </c>
      <c r="N10" s="7">
        <v>5</v>
      </c>
      <c r="O10" s="25">
        <v>16</v>
      </c>
      <c r="P10" s="7">
        <v>8</v>
      </c>
      <c r="Q10" s="25">
        <v>36</v>
      </c>
      <c r="R10" s="7">
        <v>5</v>
      </c>
      <c r="S10" s="7">
        <v>6</v>
      </c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8"/>
      <c r="BA10" s="26">
        <v>58</v>
      </c>
      <c r="BB10" s="21">
        <v>7</v>
      </c>
      <c r="BC10" s="47">
        <v>14</v>
      </c>
      <c r="BD10" s="21">
        <v>4</v>
      </c>
      <c r="BE10" s="36">
        <v>9</v>
      </c>
      <c r="BF10" s="21">
        <v>12</v>
      </c>
      <c r="BG10" s="21">
        <v>6</v>
      </c>
      <c r="BH10" s="21">
        <v>5</v>
      </c>
      <c r="BI10" s="25">
        <v>29</v>
      </c>
      <c r="BJ10" s="25">
        <v>15</v>
      </c>
      <c r="BK10" s="21">
        <v>5</v>
      </c>
      <c r="BL10" s="25">
        <v>18</v>
      </c>
      <c r="BM10" s="25">
        <v>13</v>
      </c>
      <c r="BN10" s="21">
        <v>4</v>
      </c>
      <c r="BO10" s="19">
        <v>1</v>
      </c>
      <c r="BP10" s="21">
        <v>8</v>
      </c>
      <c r="BQ10" s="73">
        <f t="shared" si="0"/>
        <v>484</v>
      </c>
      <c r="BR10" s="76">
        <f>SUMPRODUCT(SMALL(C10:BP10,{1,2,3,4,5,6,7,8,9,10,11,12,13,14,15,16}))</f>
        <v>97</v>
      </c>
      <c r="BS10" s="65">
        <f t="shared" si="1"/>
        <v>12</v>
      </c>
    </row>
    <row r="11" spans="1:75" ht="18.75" x14ac:dyDescent="0.3">
      <c r="A11" s="11">
        <v>9</v>
      </c>
      <c r="B11" s="17" t="s">
        <v>26</v>
      </c>
      <c r="C11" s="26">
        <v>27</v>
      </c>
      <c r="D11" s="25">
        <v>16</v>
      </c>
      <c r="E11" s="25">
        <v>15</v>
      </c>
      <c r="F11" s="7">
        <v>6</v>
      </c>
      <c r="G11" s="25">
        <v>33</v>
      </c>
      <c r="H11" s="25">
        <v>26</v>
      </c>
      <c r="I11" s="32">
        <v>15</v>
      </c>
      <c r="J11" s="25">
        <v>58</v>
      </c>
      <c r="K11" s="25">
        <v>17</v>
      </c>
      <c r="L11" s="7">
        <v>8</v>
      </c>
      <c r="M11" s="25">
        <v>25</v>
      </c>
      <c r="N11" s="7">
        <v>8</v>
      </c>
      <c r="O11" s="7">
        <v>5</v>
      </c>
      <c r="P11" s="25">
        <v>22</v>
      </c>
      <c r="Q11" s="25">
        <v>33</v>
      </c>
      <c r="R11" s="21">
        <v>4</v>
      </c>
      <c r="S11" s="21">
        <v>8</v>
      </c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8"/>
      <c r="BA11" s="6">
        <v>3</v>
      </c>
      <c r="BB11" s="25">
        <v>58</v>
      </c>
      <c r="BC11" s="47">
        <v>24</v>
      </c>
      <c r="BD11" s="21">
        <v>13</v>
      </c>
      <c r="BE11" s="36">
        <v>3</v>
      </c>
      <c r="BF11" s="25">
        <v>16</v>
      </c>
      <c r="BG11" s="25">
        <v>18</v>
      </c>
      <c r="BH11" s="21">
        <v>13</v>
      </c>
      <c r="BI11" s="21">
        <v>4</v>
      </c>
      <c r="BJ11" s="21">
        <v>4</v>
      </c>
      <c r="BK11" s="21">
        <v>3</v>
      </c>
      <c r="BL11" s="21">
        <v>10</v>
      </c>
      <c r="BM11" s="21">
        <v>9</v>
      </c>
      <c r="BN11" s="25">
        <v>18</v>
      </c>
      <c r="BO11" s="21">
        <v>6</v>
      </c>
      <c r="BP11" s="25">
        <v>25</v>
      </c>
      <c r="BQ11" s="73">
        <f t="shared" si="0"/>
        <v>553</v>
      </c>
      <c r="BR11" s="76">
        <f>SUMPRODUCT(SMALL(C11:BP11,{1,2,3,4,5,6,7,8,9,10,11,12,13,14,15,16}))</f>
        <v>107</v>
      </c>
      <c r="BS11" s="65">
        <f t="shared" si="1"/>
        <v>13</v>
      </c>
    </row>
    <row r="12" spans="1:75" ht="18.75" x14ac:dyDescent="0.3">
      <c r="A12" s="11">
        <v>10</v>
      </c>
      <c r="B12" s="17" t="s">
        <v>7</v>
      </c>
      <c r="C12" s="6">
        <v>5</v>
      </c>
      <c r="D12" s="25">
        <v>12</v>
      </c>
      <c r="E12" s="25">
        <v>14</v>
      </c>
      <c r="F12" s="7">
        <v>2</v>
      </c>
      <c r="G12" s="25">
        <v>20</v>
      </c>
      <c r="H12" s="7">
        <v>10</v>
      </c>
      <c r="I12" s="25">
        <v>13</v>
      </c>
      <c r="J12" s="7">
        <v>5</v>
      </c>
      <c r="K12" s="25">
        <v>58</v>
      </c>
      <c r="L12" s="25">
        <v>58</v>
      </c>
      <c r="M12" s="7">
        <v>2</v>
      </c>
      <c r="N12" s="7">
        <v>6</v>
      </c>
      <c r="O12" s="25">
        <v>12</v>
      </c>
      <c r="P12" s="25">
        <v>24</v>
      </c>
      <c r="Q12" s="7">
        <v>9</v>
      </c>
      <c r="R12" s="7">
        <v>11</v>
      </c>
      <c r="S12" s="25">
        <v>13</v>
      </c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8"/>
      <c r="BA12" s="6">
        <v>8</v>
      </c>
      <c r="BB12" s="21">
        <v>3</v>
      </c>
      <c r="BC12" s="47">
        <v>13</v>
      </c>
      <c r="BD12" s="25">
        <v>14</v>
      </c>
      <c r="BE12" s="47">
        <v>13</v>
      </c>
      <c r="BF12" s="25">
        <v>58</v>
      </c>
      <c r="BG12" s="25">
        <v>19</v>
      </c>
      <c r="BH12" s="21">
        <v>9</v>
      </c>
      <c r="BI12" s="21">
        <v>8</v>
      </c>
      <c r="BJ12" s="21">
        <v>6</v>
      </c>
      <c r="BK12" s="21">
        <v>12</v>
      </c>
      <c r="BL12" s="21">
        <v>12</v>
      </c>
      <c r="BM12" s="25">
        <v>58</v>
      </c>
      <c r="BN12" s="19">
        <v>1</v>
      </c>
      <c r="BO12" s="25">
        <v>14</v>
      </c>
      <c r="BP12" s="25">
        <v>19</v>
      </c>
      <c r="BQ12" s="73">
        <f t="shared" si="0"/>
        <v>541</v>
      </c>
      <c r="BR12" s="76">
        <f>SUMPRODUCT(SMALL(C12:BP12,{1,2,3,4,5,6,7,8,9,10,11,12,13,14,15,16}))</f>
        <v>109</v>
      </c>
      <c r="BS12" s="65">
        <f t="shared" si="1"/>
        <v>12</v>
      </c>
    </row>
    <row r="13" spans="1:75" ht="18.75" x14ac:dyDescent="0.3">
      <c r="A13" s="11">
        <v>11</v>
      </c>
      <c r="B13" s="17" t="s">
        <v>4</v>
      </c>
      <c r="C13" s="6">
        <v>2</v>
      </c>
      <c r="D13" s="25">
        <v>28</v>
      </c>
      <c r="E13" s="7">
        <v>2</v>
      </c>
      <c r="F13" s="7">
        <v>7</v>
      </c>
      <c r="G13" s="25">
        <v>14</v>
      </c>
      <c r="H13" s="25">
        <v>16</v>
      </c>
      <c r="I13" s="7">
        <v>2</v>
      </c>
      <c r="J13" s="7">
        <v>11</v>
      </c>
      <c r="K13" s="25">
        <v>20</v>
      </c>
      <c r="L13" s="25">
        <v>25</v>
      </c>
      <c r="M13" s="25">
        <v>58</v>
      </c>
      <c r="N13" s="25">
        <v>14</v>
      </c>
      <c r="O13" s="7">
        <v>2</v>
      </c>
      <c r="P13" s="7">
        <v>8</v>
      </c>
      <c r="Q13" s="7">
        <v>10</v>
      </c>
      <c r="R13" s="7">
        <v>6</v>
      </c>
      <c r="S13" s="25">
        <v>14</v>
      </c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8"/>
      <c r="BA13" s="26">
        <v>16</v>
      </c>
      <c r="BB13" s="21">
        <v>14</v>
      </c>
      <c r="BC13" s="36">
        <v>4</v>
      </c>
      <c r="BD13" s="25">
        <v>24</v>
      </c>
      <c r="BE13" s="36">
        <v>12</v>
      </c>
      <c r="BF13" s="21">
        <v>2</v>
      </c>
      <c r="BG13" s="21">
        <v>10</v>
      </c>
      <c r="BH13" s="21">
        <v>7</v>
      </c>
      <c r="BI13" s="25">
        <v>25</v>
      </c>
      <c r="BJ13" s="21">
        <v>12</v>
      </c>
      <c r="BK13" s="25">
        <v>19</v>
      </c>
      <c r="BL13" s="25">
        <v>22</v>
      </c>
      <c r="BM13" s="25">
        <v>22</v>
      </c>
      <c r="BN13" s="25">
        <v>24</v>
      </c>
      <c r="BO13" s="25">
        <v>28</v>
      </c>
      <c r="BP13" s="25">
        <v>17</v>
      </c>
      <c r="BQ13" s="73">
        <f t="shared" si="0"/>
        <v>497</v>
      </c>
      <c r="BR13" s="76">
        <f>SUMPRODUCT(SMALL(C13:BP13,{1,2,3,4,5,6,7,8,9,10,11,12,13,14,15,16}))</f>
        <v>111</v>
      </c>
      <c r="BS13" s="65">
        <f t="shared" si="1"/>
        <v>14</v>
      </c>
      <c r="BW13" s="37"/>
    </row>
    <row r="14" spans="1:75" ht="18.75" x14ac:dyDescent="0.3">
      <c r="A14" s="11">
        <v>12</v>
      </c>
      <c r="B14" s="17" t="s">
        <v>10</v>
      </c>
      <c r="C14" s="6">
        <v>9</v>
      </c>
      <c r="D14" s="25">
        <v>22</v>
      </c>
      <c r="E14" s="7">
        <v>6</v>
      </c>
      <c r="F14" s="7">
        <v>5</v>
      </c>
      <c r="G14" s="19">
        <v>1</v>
      </c>
      <c r="H14" s="7">
        <v>4</v>
      </c>
      <c r="I14" s="25">
        <v>37</v>
      </c>
      <c r="J14" s="25">
        <v>17</v>
      </c>
      <c r="K14" s="7">
        <v>7</v>
      </c>
      <c r="L14" s="7">
        <v>11</v>
      </c>
      <c r="M14" s="25">
        <v>17</v>
      </c>
      <c r="N14" s="25">
        <v>21</v>
      </c>
      <c r="O14" s="25">
        <v>13</v>
      </c>
      <c r="P14" s="7">
        <v>12</v>
      </c>
      <c r="Q14" s="7">
        <v>8</v>
      </c>
      <c r="R14" s="25">
        <v>21</v>
      </c>
      <c r="S14" s="25">
        <v>18</v>
      </c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8"/>
      <c r="BA14" s="26">
        <v>13</v>
      </c>
      <c r="BB14" s="25">
        <v>58</v>
      </c>
      <c r="BC14" s="47">
        <v>23</v>
      </c>
      <c r="BD14" s="25">
        <v>15</v>
      </c>
      <c r="BE14" s="47">
        <v>15</v>
      </c>
      <c r="BF14" s="21">
        <v>9</v>
      </c>
      <c r="BG14" s="21">
        <v>13</v>
      </c>
      <c r="BH14" s="21">
        <v>8</v>
      </c>
      <c r="BI14" s="25">
        <v>15</v>
      </c>
      <c r="BJ14" s="25">
        <v>17</v>
      </c>
      <c r="BK14" s="25">
        <v>58</v>
      </c>
      <c r="BL14" s="21">
        <v>7</v>
      </c>
      <c r="BM14" s="25">
        <v>14</v>
      </c>
      <c r="BN14" s="21">
        <v>5</v>
      </c>
      <c r="BO14" s="21">
        <v>3</v>
      </c>
      <c r="BP14" s="21">
        <v>7</v>
      </c>
      <c r="BQ14" s="73">
        <f t="shared" si="0"/>
        <v>509</v>
      </c>
      <c r="BR14" s="76">
        <f>SUMPRODUCT(SMALL(C14:BP14,{1,2,3,4,5,6,7,8,9,10,11,12,13,14,15,16}))</f>
        <v>115</v>
      </c>
      <c r="BS14" s="65">
        <f t="shared" si="1"/>
        <v>13</v>
      </c>
    </row>
    <row r="15" spans="1:75" ht="18.75" x14ac:dyDescent="0.3">
      <c r="A15" s="11">
        <v>13</v>
      </c>
      <c r="B15" s="17" t="s">
        <v>15</v>
      </c>
      <c r="C15" s="26">
        <v>15</v>
      </c>
      <c r="D15" s="25">
        <v>18</v>
      </c>
      <c r="E15" s="19">
        <v>1</v>
      </c>
      <c r="F15" s="7">
        <v>8</v>
      </c>
      <c r="G15" s="7">
        <v>8</v>
      </c>
      <c r="H15" s="25">
        <v>23</v>
      </c>
      <c r="I15" s="25">
        <v>18</v>
      </c>
      <c r="J15" s="25">
        <v>19</v>
      </c>
      <c r="K15" s="7">
        <v>10</v>
      </c>
      <c r="L15" s="25">
        <v>21</v>
      </c>
      <c r="M15" s="7">
        <v>7</v>
      </c>
      <c r="N15" s="7">
        <v>7</v>
      </c>
      <c r="O15" s="25">
        <v>22</v>
      </c>
      <c r="P15" s="7">
        <v>10</v>
      </c>
      <c r="Q15" s="25">
        <v>12</v>
      </c>
      <c r="R15" s="25">
        <v>21</v>
      </c>
      <c r="S15" s="25">
        <v>12</v>
      </c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8"/>
      <c r="BA15" s="35">
        <v>12</v>
      </c>
      <c r="BB15" s="21">
        <v>12</v>
      </c>
      <c r="BC15" s="47">
        <v>22</v>
      </c>
      <c r="BD15" s="21">
        <v>12</v>
      </c>
      <c r="BE15" s="47">
        <v>33</v>
      </c>
      <c r="BF15" s="25">
        <v>14</v>
      </c>
      <c r="BG15" s="21">
        <v>7</v>
      </c>
      <c r="BH15" s="25">
        <v>58</v>
      </c>
      <c r="BI15" s="21">
        <v>6</v>
      </c>
      <c r="BJ15" s="21">
        <v>10</v>
      </c>
      <c r="BK15" s="21">
        <v>7</v>
      </c>
      <c r="BL15" s="21">
        <v>11</v>
      </c>
      <c r="BM15" s="21">
        <v>10</v>
      </c>
      <c r="BN15" s="25">
        <v>31</v>
      </c>
      <c r="BO15" s="25">
        <v>58</v>
      </c>
      <c r="BP15" s="25">
        <v>58</v>
      </c>
      <c r="BQ15" s="73">
        <f t="shared" si="0"/>
        <v>593</v>
      </c>
      <c r="BR15" s="76">
        <f>SUMPRODUCT(SMALL(C15:BP15,{1,2,3,4,5,6,7,8,9,10,11,12,13,14,15,16}))</f>
        <v>138</v>
      </c>
      <c r="BS15" s="65">
        <f t="shared" si="1"/>
        <v>12</v>
      </c>
    </row>
    <row r="16" spans="1:75" ht="18.75" x14ac:dyDescent="0.3">
      <c r="A16" s="11">
        <v>14</v>
      </c>
      <c r="B16" s="17" t="s">
        <v>25</v>
      </c>
      <c r="C16" s="26">
        <v>26</v>
      </c>
      <c r="D16" s="25">
        <v>58</v>
      </c>
      <c r="E16" s="25">
        <v>58</v>
      </c>
      <c r="F16" s="25">
        <v>58</v>
      </c>
      <c r="G16" s="25">
        <v>58</v>
      </c>
      <c r="H16" s="25">
        <v>58</v>
      </c>
      <c r="I16" s="7">
        <v>11</v>
      </c>
      <c r="J16" s="25">
        <v>27</v>
      </c>
      <c r="K16" s="21">
        <v>16</v>
      </c>
      <c r="L16" s="7">
        <v>2</v>
      </c>
      <c r="M16" s="7">
        <v>3</v>
      </c>
      <c r="N16" s="7">
        <v>16</v>
      </c>
      <c r="O16" s="7">
        <v>4</v>
      </c>
      <c r="P16" s="7">
        <v>15</v>
      </c>
      <c r="Q16" s="7">
        <v>14</v>
      </c>
      <c r="R16" s="21">
        <v>9</v>
      </c>
      <c r="S16" s="25">
        <v>25</v>
      </c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8"/>
      <c r="BA16" s="26">
        <v>58</v>
      </c>
      <c r="BB16" s="25">
        <v>58</v>
      </c>
      <c r="BC16" s="47">
        <v>58</v>
      </c>
      <c r="BD16" s="25">
        <v>58</v>
      </c>
      <c r="BE16" s="47">
        <v>22</v>
      </c>
      <c r="BF16" s="25">
        <v>23</v>
      </c>
      <c r="BG16" s="21">
        <v>8</v>
      </c>
      <c r="BH16" s="21">
        <v>11</v>
      </c>
      <c r="BI16" s="21">
        <v>5</v>
      </c>
      <c r="BJ16" s="21">
        <v>3</v>
      </c>
      <c r="BK16" s="21">
        <v>10</v>
      </c>
      <c r="BL16" s="19">
        <v>1</v>
      </c>
      <c r="BM16" s="25">
        <v>17</v>
      </c>
      <c r="BN16" s="21">
        <v>16</v>
      </c>
      <c r="BO16" s="25">
        <v>30</v>
      </c>
      <c r="BP16" s="25">
        <v>58</v>
      </c>
      <c r="BQ16" s="73">
        <f t="shared" si="0"/>
        <v>894</v>
      </c>
      <c r="BR16" s="76">
        <f>SUMPRODUCT(SMALL(C16:BP16,{1,2,3,4,5,6,7,8,9,10,11,12,13,14,15,16}))</f>
        <v>144</v>
      </c>
      <c r="BS16" s="65">
        <f t="shared" si="1"/>
        <v>16</v>
      </c>
    </row>
    <row r="17" spans="1:71" ht="18.75" x14ac:dyDescent="0.3">
      <c r="A17" s="11">
        <v>15</v>
      </c>
      <c r="B17" s="17" t="s">
        <v>27</v>
      </c>
      <c r="C17" s="26">
        <v>58</v>
      </c>
      <c r="D17" s="19">
        <v>1</v>
      </c>
      <c r="E17" s="7">
        <v>13</v>
      </c>
      <c r="F17" s="25">
        <v>58</v>
      </c>
      <c r="G17" s="25">
        <v>58</v>
      </c>
      <c r="H17" s="25">
        <v>58</v>
      </c>
      <c r="I17" s="7">
        <v>4</v>
      </c>
      <c r="J17" s="7">
        <v>3</v>
      </c>
      <c r="K17" s="25">
        <v>25</v>
      </c>
      <c r="L17" s="7">
        <v>5</v>
      </c>
      <c r="M17" s="7">
        <v>9</v>
      </c>
      <c r="N17" s="19">
        <v>1</v>
      </c>
      <c r="O17" s="7">
        <v>6</v>
      </c>
      <c r="P17" s="7">
        <v>20</v>
      </c>
      <c r="Q17" s="7">
        <v>7</v>
      </c>
      <c r="R17" s="25">
        <v>58</v>
      </c>
      <c r="S17" s="21">
        <v>23</v>
      </c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8"/>
      <c r="BA17" s="6">
        <v>17</v>
      </c>
      <c r="BB17" s="25">
        <v>58</v>
      </c>
      <c r="BC17" s="47">
        <v>58</v>
      </c>
      <c r="BD17" s="25">
        <v>58</v>
      </c>
      <c r="BE17" s="47">
        <v>58</v>
      </c>
      <c r="BF17" s="25">
        <v>58</v>
      </c>
      <c r="BG17" s="25">
        <v>58</v>
      </c>
      <c r="BH17" s="25">
        <v>58</v>
      </c>
      <c r="BI17" s="21">
        <v>7</v>
      </c>
      <c r="BJ17" s="25">
        <v>58</v>
      </c>
      <c r="BK17" s="25">
        <v>58</v>
      </c>
      <c r="BL17" s="25">
        <v>58</v>
      </c>
      <c r="BM17" s="25">
        <v>58</v>
      </c>
      <c r="BN17" s="21">
        <v>15</v>
      </c>
      <c r="BO17" s="21">
        <v>10</v>
      </c>
      <c r="BP17" s="21">
        <v>5</v>
      </c>
      <c r="BQ17" s="73">
        <f t="shared" si="0"/>
        <v>1099</v>
      </c>
      <c r="BR17" s="76">
        <f>SUMPRODUCT(SMALL(C17:BP17,{1,2,3,4,5,6,7,8,9,10,11,12,13,14,15,16}))</f>
        <v>146</v>
      </c>
      <c r="BS17" s="65">
        <f t="shared" si="1"/>
        <v>23</v>
      </c>
    </row>
    <row r="18" spans="1:71" ht="18.75" x14ac:dyDescent="0.3">
      <c r="A18" s="11">
        <v>16</v>
      </c>
      <c r="B18" s="17" t="s">
        <v>33</v>
      </c>
      <c r="C18" s="26">
        <v>58</v>
      </c>
      <c r="D18" s="25">
        <v>58</v>
      </c>
      <c r="E18" s="25">
        <v>58</v>
      </c>
      <c r="F18" s="25">
        <v>58</v>
      </c>
      <c r="G18" s="25">
        <v>58</v>
      </c>
      <c r="H18" s="7">
        <v>5</v>
      </c>
      <c r="I18" s="25">
        <v>58</v>
      </c>
      <c r="J18" s="7">
        <v>4</v>
      </c>
      <c r="K18" s="7">
        <v>5</v>
      </c>
      <c r="L18" s="7">
        <v>13</v>
      </c>
      <c r="M18" s="7">
        <v>8</v>
      </c>
      <c r="N18" s="25">
        <v>32</v>
      </c>
      <c r="O18" s="25">
        <v>58</v>
      </c>
      <c r="P18" s="25">
        <v>27</v>
      </c>
      <c r="Q18" s="7">
        <v>11</v>
      </c>
      <c r="R18" s="21">
        <v>16</v>
      </c>
      <c r="S18" s="21">
        <v>10</v>
      </c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8"/>
      <c r="BA18" s="6">
        <v>10</v>
      </c>
      <c r="BB18" s="21">
        <v>10</v>
      </c>
      <c r="BC18" s="36">
        <v>15</v>
      </c>
      <c r="BD18" s="25">
        <v>23</v>
      </c>
      <c r="BE18" s="47">
        <v>20</v>
      </c>
      <c r="BF18" s="25">
        <v>24</v>
      </c>
      <c r="BG18" s="25">
        <v>21</v>
      </c>
      <c r="BH18" s="21">
        <v>14</v>
      </c>
      <c r="BI18" s="25">
        <v>34</v>
      </c>
      <c r="BJ18" s="21">
        <v>17</v>
      </c>
      <c r="BK18" s="21">
        <v>13</v>
      </c>
      <c r="BL18" s="21">
        <v>14</v>
      </c>
      <c r="BM18" s="21">
        <v>11</v>
      </c>
      <c r="BN18" s="25">
        <v>58</v>
      </c>
      <c r="BO18" s="25">
        <v>58</v>
      </c>
      <c r="BP18" s="25">
        <v>58</v>
      </c>
      <c r="BQ18" s="73">
        <f t="shared" si="0"/>
        <v>937</v>
      </c>
      <c r="BR18" s="76">
        <f>SUMPRODUCT(SMALL(C18:BP18,{1,2,3,4,5,6,7,8,9,10,11,12,13,14,15,16}))</f>
        <v>176</v>
      </c>
      <c r="BS18" s="65">
        <f t="shared" si="1"/>
        <v>17</v>
      </c>
    </row>
    <row r="19" spans="1:71" ht="18.75" x14ac:dyDescent="0.3">
      <c r="A19" s="11">
        <v>17</v>
      </c>
      <c r="B19" s="17" t="s">
        <v>18</v>
      </c>
      <c r="C19" s="6">
        <v>18</v>
      </c>
      <c r="D19" s="7">
        <v>13</v>
      </c>
      <c r="E19" s="7">
        <v>4</v>
      </c>
      <c r="F19" s="7">
        <v>18</v>
      </c>
      <c r="G19" s="7">
        <v>10</v>
      </c>
      <c r="H19" s="25">
        <v>19</v>
      </c>
      <c r="I19" s="25">
        <v>33</v>
      </c>
      <c r="J19" s="7">
        <v>16</v>
      </c>
      <c r="K19" s="7">
        <v>14</v>
      </c>
      <c r="L19" s="7">
        <v>15</v>
      </c>
      <c r="M19" s="7">
        <v>10</v>
      </c>
      <c r="N19" s="25">
        <v>34</v>
      </c>
      <c r="O19" s="25">
        <v>27</v>
      </c>
      <c r="P19" s="7">
        <v>7</v>
      </c>
      <c r="Q19" s="25">
        <v>31</v>
      </c>
      <c r="R19" s="7">
        <v>7</v>
      </c>
      <c r="S19" s="25">
        <v>26</v>
      </c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8"/>
      <c r="BA19" s="26">
        <v>21</v>
      </c>
      <c r="BB19" s="21">
        <v>9</v>
      </c>
      <c r="BC19" s="36">
        <v>11</v>
      </c>
      <c r="BD19" s="21">
        <v>19</v>
      </c>
      <c r="BE19" s="47">
        <v>26</v>
      </c>
      <c r="BF19" s="25">
        <v>22</v>
      </c>
      <c r="BG19" s="25">
        <v>26</v>
      </c>
      <c r="BH19" s="25">
        <v>21</v>
      </c>
      <c r="BI19" s="25">
        <v>26</v>
      </c>
      <c r="BJ19" s="21">
        <v>9</v>
      </c>
      <c r="BK19" s="25">
        <v>58</v>
      </c>
      <c r="BL19" s="25">
        <v>20</v>
      </c>
      <c r="BM19" s="25">
        <v>20</v>
      </c>
      <c r="BN19" s="25">
        <v>30</v>
      </c>
      <c r="BO19" s="21">
        <v>4</v>
      </c>
      <c r="BP19" s="25">
        <v>32</v>
      </c>
      <c r="BQ19" s="73">
        <f t="shared" si="0"/>
        <v>656</v>
      </c>
      <c r="BR19" s="76">
        <f>SUMPRODUCT(SMALL(C19:BP19,{1,2,3,4,5,6,7,8,9,10,11,12,13,14,15,16}))</f>
        <v>184</v>
      </c>
      <c r="BS19" s="65">
        <f t="shared" si="1"/>
        <v>19</v>
      </c>
    </row>
    <row r="20" spans="1:71" ht="18.75" x14ac:dyDescent="0.3">
      <c r="A20" s="11">
        <v>18</v>
      </c>
      <c r="B20" s="17" t="s">
        <v>31</v>
      </c>
      <c r="C20" s="26">
        <v>58</v>
      </c>
      <c r="D20" s="25">
        <v>31</v>
      </c>
      <c r="E20" s="25">
        <v>58</v>
      </c>
      <c r="F20" s="19">
        <v>1</v>
      </c>
      <c r="G20" s="25">
        <v>58</v>
      </c>
      <c r="H20" s="25">
        <v>58</v>
      </c>
      <c r="I20" s="7">
        <v>17</v>
      </c>
      <c r="J20" s="7">
        <v>14</v>
      </c>
      <c r="K20" s="7">
        <v>11</v>
      </c>
      <c r="L20" s="25">
        <v>58</v>
      </c>
      <c r="M20" s="7">
        <v>6</v>
      </c>
      <c r="N20" s="7">
        <v>9</v>
      </c>
      <c r="O20" s="7">
        <v>15</v>
      </c>
      <c r="P20" s="7">
        <v>19</v>
      </c>
      <c r="Q20" s="25">
        <v>58</v>
      </c>
      <c r="R20" s="25">
        <v>58</v>
      </c>
      <c r="S20" s="21">
        <v>3</v>
      </c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8"/>
      <c r="BA20" s="6">
        <v>7</v>
      </c>
      <c r="BB20" s="25">
        <v>58</v>
      </c>
      <c r="BC20" s="47">
        <v>58</v>
      </c>
      <c r="BD20" s="25">
        <v>58</v>
      </c>
      <c r="BE20" s="36">
        <v>21</v>
      </c>
      <c r="BF20" s="25">
        <v>58</v>
      </c>
      <c r="BG20" s="25">
        <v>58</v>
      </c>
      <c r="BH20" s="25">
        <v>26</v>
      </c>
      <c r="BI20" s="25">
        <v>24</v>
      </c>
      <c r="BJ20" s="25">
        <v>28</v>
      </c>
      <c r="BK20" s="21">
        <v>8</v>
      </c>
      <c r="BL20" s="21">
        <v>13</v>
      </c>
      <c r="BM20" s="21">
        <v>12</v>
      </c>
      <c r="BN20" s="21">
        <v>22</v>
      </c>
      <c r="BO20" s="21">
        <v>11</v>
      </c>
      <c r="BP20" s="25">
        <v>23</v>
      </c>
      <c r="BQ20" s="73">
        <f t="shared" si="0"/>
        <v>1017</v>
      </c>
      <c r="BR20" s="76">
        <f>SUMPRODUCT(SMALL(C20:BP20,{1,2,3,4,5,6,7,8,9,10,11,12,13,14,15,16}))</f>
        <v>189</v>
      </c>
      <c r="BS20" s="65">
        <f t="shared" si="1"/>
        <v>22</v>
      </c>
    </row>
    <row r="21" spans="1:71" ht="18.75" x14ac:dyDescent="0.3">
      <c r="A21" s="11">
        <v>19</v>
      </c>
      <c r="B21" s="17" t="s">
        <v>13</v>
      </c>
      <c r="C21" s="6">
        <v>12</v>
      </c>
      <c r="D21" s="7">
        <v>4</v>
      </c>
      <c r="E21" s="7">
        <v>11</v>
      </c>
      <c r="F21" s="25">
        <v>58</v>
      </c>
      <c r="G21" s="7">
        <v>12</v>
      </c>
      <c r="H21" s="7">
        <v>6</v>
      </c>
      <c r="I21" s="7">
        <v>14</v>
      </c>
      <c r="J21" s="7">
        <v>15</v>
      </c>
      <c r="K21" s="7">
        <v>12</v>
      </c>
      <c r="L21" s="25">
        <v>58</v>
      </c>
      <c r="M21" s="25">
        <v>28</v>
      </c>
      <c r="N21" s="25">
        <v>23</v>
      </c>
      <c r="O21" s="25">
        <v>29</v>
      </c>
      <c r="P21" s="25">
        <v>30</v>
      </c>
      <c r="Q21" s="25">
        <v>34</v>
      </c>
      <c r="R21" s="25">
        <v>24</v>
      </c>
      <c r="S21" s="21">
        <v>16</v>
      </c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8"/>
      <c r="BA21" s="26">
        <v>58</v>
      </c>
      <c r="BB21" s="25">
        <v>58</v>
      </c>
      <c r="BC21" s="47">
        <v>27</v>
      </c>
      <c r="BD21" s="21">
        <v>21</v>
      </c>
      <c r="BE21" s="47">
        <v>29</v>
      </c>
      <c r="BF21" s="25">
        <v>58</v>
      </c>
      <c r="BG21" s="21">
        <v>9</v>
      </c>
      <c r="BH21" s="25">
        <v>58</v>
      </c>
      <c r="BI21" s="25">
        <v>33</v>
      </c>
      <c r="BJ21" s="25">
        <v>58</v>
      </c>
      <c r="BK21" s="21">
        <v>20</v>
      </c>
      <c r="BL21" s="21">
        <v>16</v>
      </c>
      <c r="BM21" s="21">
        <v>21</v>
      </c>
      <c r="BN21" s="21">
        <v>10</v>
      </c>
      <c r="BO21" s="21">
        <v>7</v>
      </c>
      <c r="BP21" s="25">
        <v>30</v>
      </c>
      <c r="BQ21" s="73">
        <f t="shared" si="0"/>
        <v>899</v>
      </c>
      <c r="BR21" s="76">
        <f>SUMPRODUCT(SMALL(C21:BP21,{1,2,3,4,5,6,7,8,9,10,11,12,13,14,15,16}))</f>
        <v>206</v>
      </c>
      <c r="BS21" s="65">
        <f t="shared" si="1"/>
        <v>21</v>
      </c>
    </row>
    <row r="22" spans="1:71" ht="18.75" x14ac:dyDescent="0.3">
      <c r="A22" s="11">
        <v>20</v>
      </c>
      <c r="B22" s="17" t="s">
        <v>5</v>
      </c>
      <c r="C22" s="6">
        <v>3</v>
      </c>
      <c r="D22" s="7">
        <v>3</v>
      </c>
      <c r="E22" s="7">
        <v>3</v>
      </c>
      <c r="F22" s="25">
        <v>58</v>
      </c>
      <c r="G22" s="7">
        <v>21</v>
      </c>
      <c r="H22" s="7">
        <v>20</v>
      </c>
      <c r="I22" s="25">
        <v>32</v>
      </c>
      <c r="J22" s="7">
        <v>18</v>
      </c>
      <c r="K22" s="25">
        <v>58</v>
      </c>
      <c r="L22" s="25">
        <v>58</v>
      </c>
      <c r="M22" s="7">
        <v>12</v>
      </c>
      <c r="N22" s="25">
        <v>58</v>
      </c>
      <c r="O22" s="25">
        <v>58</v>
      </c>
      <c r="P22" s="25">
        <v>58</v>
      </c>
      <c r="Q22" s="25">
        <v>58</v>
      </c>
      <c r="R22" s="21">
        <v>29</v>
      </c>
      <c r="S22" s="25">
        <v>58</v>
      </c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8"/>
      <c r="BA22" s="26">
        <v>58</v>
      </c>
      <c r="BB22" s="21">
        <v>19</v>
      </c>
      <c r="BC22" s="36">
        <v>17</v>
      </c>
      <c r="BD22" s="25">
        <v>58</v>
      </c>
      <c r="BE22" s="36">
        <v>10</v>
      </c>
      <c r="BF22" s="21">
        <v>17</v>
      </c>
      <c r="BG22" s="21">
        <v>3</v>
      </c>
      <c r="BH22" s="25">
        <v>58</v>
      </c>
      <c r="BI22" s="25">
        <v>58</v>
      </c>
      <c r="BJ22" s="25">
        <v>58</v>
      </c>
      <c r="BK22" s="25">
        <v>58</v>
      </c>
      <c r="BL22" s="25">
        <v>58</v>
      </c>
      <c r="BM22" s="25">
        <v>58</v>
      </c>
      <c r="BN22" s="21">
        <v>21</v>
      </c>
      <c r="BO22" s="21">
        <v>9</v>
      </c>
      <c r="BP22" s="21">
        <v>3</v>
      </c>
      <c r="BQ22" s="73">
        <f t="shared" si="0"/>
        <v>1168</v>
      </c>
      <c r="BR22" s="76">
        <f>SUMPRODUCT(SMALL(C22:BP22,{1,2,3,4,5,6,7,8,9,10,11,12,13,14,15,16}))</f>
        <v>208</v>
      </c>
      <c r="BS22" s="65">
        <f t="shared" si="1"/>
        <v>29</v>
      </c>
    </row>
    <row r="23" spans="1:71" ht="18.75" x14ac:dyDescent="0.3">
      <c r="A23" s="11">
        <v>21</v>
      </c>
      <c r="B23" s="17" t="s">
        <v>11</v>
      </c>
      <c r="C23" s="6">
        <v>10</v>
      </c>
      <c r="D23" s="25">
        <v>37</v>
      </c>
      <c r="E23" s="25">
        <v>29</v>
      </c>
      <c r="F23" s="7">
        <v>9</v>
      </c>
      <c r="G23" s="7">
        <v>6</v>
      </c>
      <c r="H23" s="25">
        <v>24</v>
      </c>
      <c r="I23" s="25">
        <v>26</v>
      </c>
      <c r="J23" s="25">
        <v>31</v>
      </c>
      <c r="K23" s="25">
        <v>58</v>
      </c>
      <c r="L23" s="25">
        <v>25</v>
      </c>
      <c r="M23" s="25">
        <v>21</v>
      </c>
      <c r="N23" s="7">
        <v>19</v>
      </c>
      <c r="O23" s="7">
        <v>7</v>
      </c>
      <c r="P23" s="7">
        <v>14</v>
      </c>
      <c r="Q23" s="25">
        <v>29</v>
      </c>
      <c r="R23" s="21">
        <v>14</v>
      </c>
      <c r="S23" s="25">
        <v>58</v>
      </c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8"/>
      <c r="BA23" s="26">
        <v>58</v>
      </c>
      <c r="BB23" s="25">
        <v>58</v>
      </c>
      <c r="BC23" s="47">
        <v>32</v>
      </c>
      <c r="BD23" s="21">
        <v>9</v>
      </c>
      <c r="BE23" s="36">
        <v>4</v>
      </c>
      <c r="BF23" s="21">
        <v>19</v>
      </c>
      <c r="BG23" s="25">
        <v>27</v>
      </c>
      <c r="BH23" s="25">
        <v>30</v>
      </c>
      <c r="BI23" s="25">
        <v>31</v>
      </c>
      <c r="BJ23" s="21">
        <v>18</v>
      </c>
      <c r="BK23" s="21">
        <v>21</v>
      </c>
      <c r="BL23" s="21">
        <v>19</v>
      </c>
      <c r="BM23" s="21">
        <v>16</v>
      </c>
      <c r="BN23" s="25">
        <v>26</v>
      </c>
      <c r="BO23" s="21">
        <v>15</v>
      </c>
      <c r="BP23" s="21">
        <v>16</v>
      </c>
      <c r="BQ23" s="73">
        <f t="shared" si="0"/>
        <v>816</v>
      </c>
      <c r="BR23" s="76">
        <f>SUMPRODUCT(SMALL(C23:BP23,{1,2,3,4,5,6,7,8,9,10,11,12,13,14,15,16}))</f>
        <v>216</v>
      </c>
      <c r="BS23" s="65">
        <f t="shared" si="1"/>
        <v>21</v>
      </c>
    </row>
    <row r="24" spans="1:71" ht="18.75" x14ac:dyDescent="0.3">
      <c r="A24" s="11">
        <v>22</v>
      </c>
      <c r="B24" s="17" t="s">
        <v>21</v>
      </c>
      <c r="C24" s="26">
        <v>21</v>
      </c>
      <c r="D24" s="25">
        <v>26</v>
      </c>
      <c r="E24" s="25">
        <v>32</v>
      </c>
      <c r="F24" s="25">
        <v>58</v>
      </c>
      <c r="G24" s="7">
        <v>17</v>
      </c>
      <c r="H24" s="25">
        <v>29</v>
      </c>
      <c r="I24" s="25">
        <v>27</v>
      </c>
      <c r="J24" s="25">
        <v>21</v>
      </c>
      <c r="K24" s="7">
        <v>18</v>
      </c>
      <c r="L24" s="7">
        <v>16</v>
      </c>
      <c r="M24" s="25">
        <v>27</v>
      </c>
      <c r="N24" s="7">
        <v>17</v>
      </c>
      <c r="O24" s="7">
        <v>10</v>
      </c>
      <c r="P24" s="7">
        <v>21</v>
      </c>
      <c r="Q24" s="25">
        <v>25</v>
      </c>
      <c r="R24" s="21">
        <v>19</v>
      </c>
      <c r="S24" s="21">
        <v>19</v>
      </c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8"/>
      <c r="BA24" s="6">
        <v>18</v>
      </c>
      <c r="BB24" s="25">
        <v>58</v>
      </c>
      <c r="BC24" s="36">
        <v>7</v>
      </c>
      <c r="BD24" s="21">
        <v>5</v>
      </c>
      <c r="BE24" s="47">
        <v>28</v>
      </c>
      <c r="BF24" s="21">
        <v>10</v>
      </c>
      <c r="BG24" s="21">
        <v>16</v>
      </c>
      <c r="BH24" s="25">
        <v>58</v>
      </c>
      <c r="BI24" s="21">
        <v>17</v>
      </c>
      <c r="BJ24" s="25">
        <v>27</v>
      </c>
      <c r="BK24" s="25">
        <v>58</v>
      </c>
      <c r="BL24" s="25">
        <v>58</v>
      </c>
      <c r="BM24" s="21">
        <v>12</v>
      </c>
      <c r="BN24" s="25">
        <v>23</v>
      </c>
      <c r="BO24" s="25">
        <v>30</v>
      </c>
      <c r="BP24" s="21">
        <v>15</v>
      </c>
      <c r="BQ24" s="73">
        <f t="shared" si="0"/>
        <v>843</v>
      </c>
      <c r="BR24" s="76">
        <f>SUMPRODUCT(SMALL(C24:BP24,{1,2,3,4,5,6,7,8,9,10,11,12,13,14,15,16}))</f>
        <v>237</v>
      </c>
      <c r="BS24" s="65">
        <f t="shared" si="1"/>
        <v>21</v>
      </c>
    </row>
    <row r="25" spans="1:71" ht="18.75" x14ac:dyDescent="0.3">
      <c r="A25" s="11">
        <v>23</v>
      </c>
      <c r="B25" s="17" t="s">
        <v>20</v>
      </c>
      <c r="C25" s="35">
        <v>20</v>
      </c>
      <c r="D25" s="25">
        <v>32</v>
      </c>
      <c r="E25" s="7">
        <v>18</v>
      </c>
      <c r="F25" s="7">
        <v>14</v>
      </c>
      <c r="G25" s="25">
        <v>26</v>
      </c>
      <c r="H25" s="7">
        <v>17</v>
      </c>
      <c r="I25" s="25">
        <v>22</v>
      </c>
      <c r="J25" s="7">
        <v>7</v>
      </c>
      <c r="K25" s="7">
        <v>13</v>
      </c>
      <c r="L25" s="7">
        <v>20</v>
      </c>
      <c r="M25" s="7">
        <v>14</v>
      </c>
      <c r="N25" s="25">
        <v>25</v>
      </c>
      <c r="O25" s="25">
        <v>33</v>
      </c>
      <c r="P25" s="25">
        <v>26</v>
      </c>
      <c r="Q25" s="25">
        <v>38</v>
      </c>
      <c r="R25" s="25">
        <v>23</v>
      </c>
      <c r="S25" s="25">
        <v>33</v>
      </c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8"/>
      <c r="BA25" s="6">
        <v>19</v>
      </c>
      <c r="BB25" s="25">
        <v>21</v>
      </c>
      <c r="BC25" s="36">
        <v>18</v>
      </c>
      <c r="BD25" s="21">
        <v>17</v>
      </c>
      <c r="BE25" s="47">
        <v>34</v>
      </c>
      <c r="BF25" s="21">
        <v>8</v>
      </c>
      <c r="BG25" s="21">
        <v>18</v>
      </c>
      <c r="BH25" s="25">
        <v>28</v>
      </c>
      <c r="BI25" s="25">
        <v>28</v>
      </c>
      <c r="BJ25" s="25">
        <v>22</v>
      </c>
      <c r="BK25" s="21">
        <v>14</v>
      </c>
      <c r="BL25" s="21">
        <v>14</v>
      </c>
      <c r="BM25" s="25">
        <v>27</v>
      </c>
      <c r="BN25" s="21">
        <v>13</v>
      </c>
      <c r="BO25" s="25">
        <v>29</v>
      </c>
      <c r="BP25" s="25">
        <v>33</v>
      </c>
      <c r="BQ25" s="73">
        <f t="shared" si="0"/>
        <v>724</v>
      </c>
      <c r="BR25" s="76">
        <f>SUMPRODUCT(SMALL(C25:BP25,{1,2,3,4,5,6,7,8,9,10,11,12,13,14,15,16}))</f>
        <v>244</v>
      </c>
      <c r="BS25" s="65">
        <f t="shared" si="1"/>
        <v>20</v>
      </c>
    </row>
    <row r="26" spans="1:71" ht="18.75" x14ac:dyDescent="0.3">
      <c r="A26" s="11">
        <v>24</v>
      </c>
      <c r="B26" s="17" t="s">
        <v>24</v>
      </c>
      <c r="C26" s="26">
        <v>25</v>
      </c>
      <c r="D26" s="25">
        <v>27</v>
      </c>
      <c r="E26" s="7">
        <v>22</v>
      </c>
      <c r="F26" s="7">
        <v>12</v>
      </c>
      <c r="G26" s="25">
        <v>30</v>
      </c>
      <c r="H26" s="25">
        <v>30</v>
      </c>
      <c r="I26" s="25">
        <v>29</v>
      </c>
      <c r="J26" s="25">
        <v>29</v>
      </c>
      <c r="K26" s="7">
        <v>15</v>
      </c>
      <c r="L26" s="7">
        <v>9</v>
      </c>
      <c r="M26" s="7">
        <v>16</v>
      </c>
      <c r="N26" s="25">
        <v>26</v>
      </c>
      <c r="O26" s="7">
        <v>11</v>
      </c>
      <c r="P26" s="25">
        <v>32</v>
      </c>
      <c r="Q26" s="25">
        <v>24</v>
      </c>
      <c r="R26" s="25">
        <v>25</v>
      </c>
      <c r="S26" s="21">
        <v>4</v>
      </c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8"/>
      <c r="BA26" s="26">
        <v>58</v>
      </c>
      <c r="BB26" s="21">
        <v>13</v>
      </c>
      <c r="BC26" s="47">
        <v>28</v>
      </c>
      <c r="BD26" s="25">
        <v>31</v>
      </c>
      <c r="BE26" s="36">
        <v>24</v>
      </c>
      <c r="BF26" s="21">
        <v>6</v>
      </c>
      <c r="BG26" s="25">
        <v>30</v>
      </c>
      <c r="BH26" s="21">
        <v>10</v>
      </c>
      <c r="BI26" s="25">
        <v>27</v>
      </c>
      <c r="BJ26" s="25">
        <v>58</v>
      </c>
      <c r="BK26" s="21">
        <v>22</v>
      </c>
      <c r="BL26" s="21">
        <v>15</v>
      </c>
      <c r="BM26" s="21">
        <v>24</v>
      </c>
      <c r="BN26" s="25">
        <v>27</v>
      </c>
      <c r="BO26" s="21">
        <v>21</v>
      </c>
      <c r="BP26" s="21">
        <v>20</v>
      </c>
      <c r="BQ26" s="73">
        <f t="shared" si="0"/>
        <v>780</v>
      </c>
      <c r="BR26" s="76">
        <f>SUMPRODUCT(SMALL(C26:BP26,{1,2,3,4,5,6,7,8,9,10,11,12,13,14,15,16}))</f>
        <v>244</v>
      </c>
      <c r="BS26" s="65">
        <f t="shared" si="1"/>
        <v>24</v>
      </c>
    </row>
    <row r="27" spans="1:71" ht="18.75" x14ac:dyDescent="0.3">
      <c r="A27" s="11">
        <v>25</v>
      </c>
      <c r="B27" s="17" t="s">
        <v>19</v>
      </c>
      <c r="C27" s="6">
        <v>19</v>
      </c>
      <c r="D27" s="25">
        <v>24</v>
      </c>
      <c r="E27" s="7">
        <v>12</v>
      </c>
      <c r="F27" s="25">
        <v>58</v>
      </c>
      <c r="G27" s="7">
        <v>16</v>
      </c>
      <c r="H27" s="7">
        <v>3</v>
      </c>
      <c r="I27" s="7">
        <v>19</v>
      </c>
      <c r="J27" s="25">
        <v>30</v>
      </c>
      <c r="K27" s="7">
        <v>19</v>
      </c>
      <c r="L27" s="25">
        <v>58</v>
      </c>
      <c r="M27" s="7">
        <v>14</v>
      </c>
      <c r="N27" s="25">
        <v>28</v>
      </c>
      <c r="O27" s="25">
        <v>28</v>
      </c>
      <c r="P27" s="25">
        <v>25</v>
      </c>
      <c r="Q27" s="25">
        <v>35</v>
      </c>
      <c r="R27" s="21">
        <v>17</v>
      </c>
      <c r="S27" s="25">
        <v>28</v>
      </c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8"/>
      <c r="BA27" s="26">
        <v>58</v>
      </c>
      <c r="BB27" s="21">
        <v>15</v>
      </c>
      <c r="BC27" s="36">
        <v>21</v>
      </c>
      <c r="BD27" s="25">
        <v>58</v>
      </c>
      <c r="BE27" s="47">
        <v>27</v>
      </c>
      <c r="BF27" s="25">
        <v>58</v>
      </c>
      <c r="BG27" s="21">
        <v>15</v>
      </c>
      <c r="BH27" s="25">
        <v>58</v>
      </c>
      <c r="BI27" s="21">
        <v>14</v>
      </c>
      <c r="BJ27" s="25">
        <v>58</v>
      </c>
      <c r="BK27" s="25">
        <v>58</v>
      </c>
      <c r="BL27" s="21">
        <v>23</v>
      </c>
      <c r="BM27" s="21">
        <v>15</v>
      </c>
      <c r="BN27" s="21">
        <v>19</v>
      </c>
      <c r="BO27" s="21">
        <v>13</v>
      </c>
      <c r="BP27" s="25">
        <v>27</v>
      </c>
      <c r="BQ27" s="73">
        <f t="shared" si="0"/>
        <v>970</v>
      </c>
      <c r="BR27" s="76">
        <f>SUMPRODUCT(SMALL(C27:BP27,{1,2,3,4,5,6,7,8,9,10,11,12,13,14,15,16}))</f>
        <v>254</v>
      </c>
      <c r="BS27" s="65">
        <f t="shared" si="1"/>
        <v>23</v>
      </c>
    </row>
    <row r="28" spans="1:71" ht="18.75" x14ac:dyDescent="0.3">
      <c r="A28" s="11">
        <v>26</v>
      </c>
      <c r="B28" s="17" t="s">
        <v>32</v>
      </c>
      <c r="C28" s="26">
        <v>58</v>
      </c>
      <c r="D28" s="25">
        <v>58</v>
      </c>
      <c r="E28" s="25">
        <v>58</v>
      </c>
      <c r="F28" s="7">
        <v>17</v>
      </c>
      <c r="G28" s="7">
        <v>24</v>
      </c>
      <c r="H28" s="7">
        <v>19</v>
      </c>
      <c r="I28" s="25">
        <v>58</v>
      </c>
      <c r="J28" s="25">
        <v>31</v>
      </c>
      <c r="K28" s="21">
        <v>24</v>
      </c>
      <c r="L28" s="7">
        <v>22</v>
      </c>
      <c r="M28" s="7">
        <v>23</v>
      </c>
      <c r="N28" s="7">
        <v>18</v>
      </c>
      <c r="O28" s="25">
        <v>34</v>
      </c>
      <c r="P28" s="7">
        <v>16</v>
      </c>
      <c r="Q28" s="25">
        <v>26</v>
      </c>
      <c r="R28" s="21">
        <v>22</v>
      </c>
      <c r="S28" s="21">
        <v>15</v>
      </c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8"/>
      <c r="BA28" s="6">
        <v>14</v>
      </c>
      <c r="BB28" s="21">
        <v>8</v>
      </c>
      <c r="BC28" s="47">
        <v>25</v>
      </c>
      <c r="BD28" s="25">
        <v>34</v>
      </c>
      <c r="BE28" s="36">
        <v>23</v>
      </c>
      <c r="BF28" s="25">
        <v>27</v>
      </c>
      <c r="BG28" s="25">
        <v>58</v>
      </c>
      <c r="BH28" s="25">
        <v>30</v>
      </c>
      <c r="BI28" s="25">
        <v>26</v>
      </c>
      <c r="BJ28" s="25">
        <v>58</v>
      </c>
      <c r="BK28" s="21">
        <v>16</v>
      </c>
      <c r="BL28" s="21">
        <v>17</v>
      </c>
      <c r="BM28" s="21">
        <v>8</v>
      </c>
      <c r="BN28" s="25">
        <v>25</v>
      </c>
      <c r="BO28" s="25">
        <v>30</v>
      </c>
      <c r="BP28" s="21">
        <v>18</v>
      </c>
      <c r="BQ28" s="73">
        <f t="shared" si="0"/>
        <v>940</v>
      </c>
      <c r="BR28" s="76">
        <f>SUMPRODUCT(SMALL(C28:BP28,{1,2,3,4,5,6,7,8,9,10,11,12,13,14,15,16}))</f>
        <v>280</v>
      </c>
      <c r="BS28" s="65">
        <f t="shared" si="1"/>
        <v>24</v>
      </c>
    </row>
    <row r="29" spans="1:71" ht="18.75" x14ac:dyDescent="0.3">
      <c r="A29" s="11">
        <v>27</v>
      </c>
      <c r="B29" s="17" t="s">
        <v>28</v>
      </c>
      <c r="C29" s="26">
        <v>58</v>
      </c>
      <c r="D29" s="7">
        <v>6</v>
      </c>
      <c r="E29" s="7">
        <v>20</v>
      </c>
      <c r="F29" s="25">
        <v>58</v>
      </c>
      <c r="G29" s="25">
        <v>58</v>
      </c>
      <c r="H29" s="7">
        <v>13</v>
      </c>
      <c r="I29" s="7">
        <v>25</v>
      </c>
      <c r="J29" s="7">
        <v>28</v>
      </c>
      <c r="K29" s="7">
        <v>21</v>
      </c>
      <c r="L29" s="7">
        <v>23</v>
      </c>
      <c r="M29" s="7">
        <v>15</v>
      </c>
      <c r="N29" s="7">
        <v>12</v>
      </c>
      <c r="O29" s="25">
        <v>58</v>
      </c>
      <c r="P29" s="25">
        <v>58</v>
      </c>
      <c r="Q29" s="25">
        <v>32</v>
      </c>
      <c r="R29" s="21">
        <v>20</v>
      </c>
      <c r="S29" s="25">
        <v>58</v>
      </c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8"/>
      <c r="BA29" s="26">
        <v>58</v>
      </c>
      <c r="BB29" s="25">
        <v>58</v>
      </c>
      <c r="BC29" s="47">
        <v>37</v>
      </c>
      <c r="BD29" s="21">
        <v>30</v>
      </c>
      <c r="BE29" s="36">
        <v>22</v>
      </c>
      <c r="BF29" s="21">
        <v>21</v>
      </c>
      <c r="BG29" s="25">
        <v>58</v>
      </c>
      <c r="BH29" s="25">
        <v>58</v>
      </c>
      <c r="BI29" s="21">
        <v>23</v>
      </c>
      <c r="BJ29" s="21">
        <v>19</v>
      </c>
      <c r="BK29" s="25">
        <v>58</v>
      </c>
      <c r="BL29" s="25">
        <v>58</v>
      </c>
      <c r="BM29" s="25">
        <v>58</v>
      </c>
      <c r="BN29" s="21">
        <v>9</v>
      </c>
      <c r="BO29" s="25">
        <v>58</v>
      </c>
      <c r="BP29" s="25">
        <v>58</v>
      </c>
      <c r="BQ29" s="73">
        <f t="shared" si="0"/>
        <v>1246</v>
      </c>
      <c r="BR29" s="76">
        <f>SUMPRODUCT(SMALL(C29:BP29,{1,2,3,4,5,6,7,8,9,10,11,12,13,14,15,16}))</f>
        <v>307</v>
      </c>
      <c r="BS29" s="65">
        <f t="shared" si="1"/>
        <v>30</v>
      </c>
    </row>
    <row r="30" spans="1:71" ht="18.75" x14ac:dyDescent="0.3">
      <c r="A30" s="11">
        <v>28</v>
      </c>
      <c r="B30" s="17" t="s">
        <v>22</v>
      </c>
      <c r="C30" s="6">
        <v>22</v>
      </c>
      <c r="D30" s="25">
        <v>33</v>
      </c>
      <c r="E30" s="7">
        <v>23</v>
      </c>
      <c r="F30" s="25">
        <v>58</v>
      </c>
      <c r="G30" s="25">
        <v>58</v>
      </c>
      <c r="H30" s="7">
        <v>11</v>
      </c>
      <c r="I30" s="25">
        <v>35</v>
      </c>
      <c r="J30" s="7">
        <v>24</v>
      </c>
      <c r="K30" s="7">
        <v>23</v>
      </c>
      <c r="L30" s="7">
        <v>17</v>
      </c>
      <c r="M30" s="7">
        <v>24</v>
      </c>
      <c r="N30" s="25">
        <v>29</v>
      </c>
      <c r="O30" s="25">
        <v>25</v>
      </c>
      <c r="P30" s="7">
        <v>17</v>
      </c>
      <c r="Q30" s="7">
        <v>13</v>
      </c>
      <c r="R30" s="25">
        <v>58</v>
      </c>
      <c r="S30" s="25">
        <v>58</v>
      </c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8"/>
      <c r="BA30" s="26">
        <v>58</v>
      </c>
      <c r="BB30" s="25">
        <v>58</v>
      </c>
      <c r="BC30" s="47">
        <v>58</v>
      </c>
      <c r="BD30" s="25">
        <v>58</v>
      </c>
      <c r="BE30" s="47">
        <v>26</v>
      </c>
      <c r="BF30" s="25">
        <v>25</v>
      </c>
      <c r="BG30" s="21">
        <v>22</v>
      </c>
      <c r="BH30" s="21">
        <v>19</v>
      </c>
      <c r="BI30" s="25">
        <v>32</v>
      </c>
      <c r="BJ30" s="21">
        <v>14</v>
      </c>
      <c r="BK30" s="21">
        <v>17</v>
      </c>
      <c r="BL30" s="21">
        <v>21</v>
      </c>
      <c r="BM30" s="21">
        <v>25</v>
      </c>
      <c r="BN30" s="21">
        <v>17</v>
      </c>
      <c r="BO30" s="25">
        <v>30</v>
      </c>
      <c r="BP30" s="25">
        <v>31</v>
      </c>
      <c r="BQ30" s="73">
        <f t="shared" si="0"/>
        <v>1039</v>
      </c>
      <c r="BR30" s="76">
        <f>SUMPRODUCT(SMALL(C30:BP30,{1,2,3,4,5,6,7,8,9,10,11,12,13,14,15,16}))</f>
        <v>309</v>
      </c>
      <c r="BS30" s="65">
        <f t="shared" si="1"/>
        <v>25</v>
      </c>
    </row>
    <row r="31" spans="1:71" ht="18.75" x14ac:dyDescent="0.3">
      <c r="A31" s="11">
        <v>29</v>
      </c>
      <c r="B31" s="17" t="s">
        <v>14</v>
      </c>
      <c r="C31" s="6">
        <v>14</v>
      </c>
      <c r="D31" s="25">
        <v>30</v>
      </c>
      <c r="E31" s="25">
        <v>31</v>
      </c>
      <c r="F31" s="25">
        <v>58</v>
      </c>
      <c r="G31" s="25">
        <v>28</v>
      </c>
      <c r="H31" s="7">
        <v>12</v>
      </c>
      <c r="I31" s="25">
        <v>36</v>
      </c>
      <c r="J31" s="7">
        <v>26</v>
      </c>
      <c r="K31" s="7">
        <v>22</v>
      </c>
      <c r="L31" s="25">
        <v>58</v>
      </c>
      <c r="M31" s="7">
        <v>26</v>
      </c>
      <c r="N31" s="25">
        <v>36</v>
      </c>
      <c r="O31" s="7">
        <v>24</v>
      </c>
      <c r="P31" s="7">
        <v>28</v>
      </c>
      <c r="Q31" s="7">
        <v>15</v>
      </c>
      <c r="R31" s="21">
        <v>26</v>
      </c>
      <c r="S31" s="25">
        <v>30</v>
      </c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8"/>
      <c r="BA31" s="26">
        <v>58</v>
      </c>
      <c r="BB31" s="21">
        <v>18</v>
      </c>
      <c r="BC31" s="47">
        <v>30</v>
      </c>
      <c r="BD31" s="25">
        <v>58</v>
      </c>
      <c r="BE31" s="36">
        <v>14</v>
      </c>
      <c r="BF31" s="25">
        <v>58</v>
      </c>
      <c r="BG31" s="21">
        <v>17</v>
      </c>
      <c r="BH31" s="25">
        <v>58</v>
      </c>
      <c r="BI31" s="25">
        <v>35</v>
      </c>
      <c r="BJ31" s="25">
        <v>58</v>
      </c>
      <c r="BK31" s="25">
        <v>58</v>
      </c>
      <c r="BL31" s="25">
        <v>58</v>
      </c>
      <c r="BM31" s="21">
        <v>20</v>
      </c>
      <c r="BN31" s="21">
        <v>28</v>
      </c>
      <c r="BO31" s="21">
        <v>17</v>
      </c>
      <c r="BP31" s="21">
        <v>22</v>
      </c>
      <c r="BQ31" s="73">
        <f t="shared" si="0"/>
        <v>1107</v>
      </c>
      <c r="BR31" s="76">
        <f>SUMPRODUCT(SMALL(C31:BP31,{1,2,3,4,5,6,7,8,9,10,11,12,13,14,15,16}))</f>
        <v>329</v>
      </c>
      <c r="BS31" s="65">
        <f t="shared" si="1"/>
        <v>28</v>
      </c>
    </row>
    <row r="32" spans="1:71" ht="18.75" x14ac:dyDescent="0.3">
      <c r="A32" s="11">
        <v>30</v>
      </c>
      <c r="B32" s="17" t="s">
        <v>30</v>
      </c>
      <c r="C32" s="26">
        <v>58</v>
      </c>
      <c r="D32" s="7">
        <v>17</v>
      </c>
      <c r="E32" s="25">
        <v>30</v>
      </c>
      <c r="F32" s="25">
        <v>58</v>
      </c>
      <c r="G32" s="25">
        <v>31</v>
      </c>
      <c r="H32" s="7">
        <v>18</v>
      </c>
      <c r="I32" s="25">
        <v>30</v>
      </c>
      <c r="J32" s="25">
        <v>58</v>
      </c>
      <c r="K32" s="25">
        <v>58</v>
      </c>
      <c r="L32" s="25">
        <v>58</v>
      </c>
      <c r="M32" s="25">
        <v>58</v>
      </c>
      <c r="N32" s="25">
        <v>27</v>
      </c>
      <c r="O32" s="25">
        <v>31</v>
      </c>
      <c r="P32" s="25">
        <v>29</v>
      </c>
      <c r="Q32" s="7">
        <v>20</v>
      </c>
      <c r="R32" s="21">
        <v>22</v>
      </c>
      <c r="S32" s="21">
        <v>27</v>
      </c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H32" s="21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8"/>
      <c r="BA32" s="6">
        <v>20</v>
      </c>
      <c r="BB32" s="21">
        <v>17</v>
      </c>
      <c r="BC32" s="36">
        <v>26</v>
      </c>
      <c r="BD32" s="21">
        <v>18</v>
      </c>
      <c r="BE32" s="36">
        <v>26</v>
      </c>
      <c r="BF32" s="21">
        <v>18</v>
      </c>
      <c r="BG32" s="21">
        <v>29</v>
      </c>
      <c r="BH32" s="21">
        <v>24</v>
      </c>
      <c r="BI32" s="25">
        <v>30</v>
      </c>
      <c r="BJ32" s="21">
        <v>26</v>
      </c>
      <c r="BK32" s="21">
        <v>11</v>
      </c>
      <c r="BL32" s="21">
        <v>24</v>
      </c>
      <c r="BM32" s="21">
        <v>19</v>
      </c>
      <c r="BN32" s="25">
        <v>32</v>
      </c>
      <c r="BO32" s="25">
        <v>58</v>
      </c>
      <c r="BP32" s="25">
        <v>58</v>
      </c>
      <c r="BQ32" s="73">
        <f t="shared" si="0"/>
        <v>1066</v>
      </c>
      <c r="BR32" s="76">
        <f>SUMPRODUCT(SMALL(C32:BP32,{1,2,3,4,5,6,7,8,9,10,11,12,13,14,15,16}))</f>
        <v>333</v>
      </c>
      <c r="BS32" s="65">
        <f t="shared" si="1"/>
        <v>27</v>
      </c>
    </row>
    <row r="33" spans="1:72" ht="18.75" x14ac:dyDescent="0.3">
      <c r="A33" s="11">
        <v>31</v>
      </c>
      <c r="B33" s="17" t="s">
        <v>23</v>
      </c>
      <c r="C33" s="6">
        <v>24</v>
      </c>
      <c r="D33" s="25">
        <v>34</v>
      </c>
      <c r="E33" s="25">
        <v>58</v>
      </c>
      <c r="F33" s="25">
        <v>58</v>
      </c>
      <c r="G33" s="7">
        <v>6</v>
      </c>
      <c r="H33" s="7">
        <v>9</v>
      </c>
      <c r="I33" s="25">
        <v>38</v>
      </c>
      <c r="J33" s="21">
        <v>31</v>
      </c>
      <c r="K33" s="25">
        <v>58</v>
      </c>
      <c r="L33" s="7">
        <v>24</v>
      </c>
      <c r="M33" s="7">
        <v>19</v>
      </c>
      <c r="N33" s="25">
        <v>35</v>
      </c>
      <c r="O33" s="25">
        <v>32</v>
      </c>
      <c r="P33" s="25">
        <v>33</v>
      </c>
      <c r="Q33" s="7">
        <v>28</v>
      </c>
      <c r="R33" s="25">
        <v>58</v>
      </c>
      <c r="S33" s="21">
        <v>20</v>
      </c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21"/>
      <c r="AG33" s="21"/>
      <c r="AH33" s="21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8"/>
      <c r="BA33" s="6">
        <v>15</v>
      </c>
      <c r="BB33" s="21">
        <v>26</v>
      </c>
      <c r="BC33" s="47">
        <v>36</v>
      </c>
      <c r="BD33" s="21">
        <v>28</v>
      </c>
      <c r="BE33" s="36">
        <v>25</v>
      </c>
      <c r="BF33" s="21">
        <v>15</v>
      </c>
      <c r="BG33" s="25">
        <v>32</v>
      </c>
      <c r="BH33" s="21">
        <v>23</v>
      </c>
      <c r="BI33" s="25">
        <v>36</v>
      </c>
      <c r="BJ33" s="21">
        <v>24</v>
      </c>
      <c r="BK33" s="25">
        <v>58</v>
      </c>
      <c r="BL33" s="25">
        <v>58</v>
      </c>
      <c r="BM33" s="21">
        <v>28</v>
      </c>
      <c r="BN33" s="25">
        <v>58</v>
      </c>
      <c r="BO33" s="25">
        <v>58</v>
      </c>
      <c r="BP33" s="25">
        <v>58</v>
      </c>
      <c r="BQ33" s="73">
        <f t="shared" si="0"/>
        <v>1143</v>
      </c>
      <c r="BR33" s="76">
        <f>SUMPRODUCT(SMALL(C33:BP33,{1,2,3,4,5,6,7,8,9,10,11,12,13,14,15,16}))</f>
        <v>345</v>
      </c>
      <c r="BS33" s="65">
        <f t="shared" si="1"/>
        <v>31</v>
      </c>
    </row>
    <row r="34" spans="1:72" s="22" customFormat="1" ht="18.75" x14ac:dyDescent="0.3">
      <c r="A34" s="34"/>
      <c r="B34" s="84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21"/>
      <c r="AH34" s="21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8"/>
      <c r="BA34" s="35"/>
      <c r="BB34" s="21"/>
      <c r="BC34" s="21"/>
      <c r="BD34" s="21"/>
      <c r="BE34" s="36"/>
      <c r="BF34" s="21"/>
      <c r="BG34" s="21"/>
      <c r="BH34" s="21"/>
      <c r="BI34" s="21"/>
      <c r="BJ34" s="21"/>
      <c r="BK34" s="21"/>
      <c r="BL34" s="21"/>
      <c r="BM34" s="21"/>
      <c r="BN34" s="21"/>
      <c r="BO34" s="21"/>
      <c r="BP34" s="21"/>
      <c r="BQ34" s="82"/>
      <c r="BR34" s="83"/>
      <c r="BS34" s="67"/>
    </row>
    <row r="35" spans="1:72" ht="18.75" x14ac:dyDescent="0.3">
      <c r="A35" s="34"/>
      <c r="B35" s="48"/>
      <c r="C35" s="31" t="s">
        <v>35</v>
      </c>
      <c r="D35" s="4"/>
      <c r="E35" s="4"/>
      <c r="F35" s="4"/>
      <c r="G35" s="4"/>
      <c r="H35" s="4"/>
      <c r="I35" s="4"/>
      <c r="J35" s="4"/>
      <c r="K35" s="41"/>
      <c r="L35" s="21"/>
      <c r="M35" s="21"/>
      <c r="N35" s="21"/>
      <c r="O35" s="21"/>
      <c r="P35" s="21"/>
      <c r="Q35" s="21"/>
      <c r="R35" s="21"/>
      <c r="S35" s="36"/>
      <c r="T35" s="35"/>
      <c r="U35" s="21"/>
      <c r="V35" s="21"/>
      <c r="W35" s="21"/>
      <c r="X35" s="21"/>
      <c r="Y35" s="21"/>
      <c r="Z35" s="21"/>
      <c r="AA35" s="21"/>
      <c r="AB35" s="21"/>
      <c r="AC35" s="21"/>
      <c r="AD35" s="21"/>
      <c r="AE35" s="21"/>
      <c r="AF35" s="21"/>
      <c r="AG35" s="21"/>
      <c r="AH35" s="21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8"/>
      <c r="BA35" s="35"/>
      <c r="BB35" s="21"/>
      <c r="BC35" s="21"/>
      <c r="BD35" s="21"/>
      <c r="BE35" s="36"/>
      <c r="BF35" s="21"/>
      <c r="BG35" s="21"/>
      <c r="BH35" s="21"/>
      <c r="BI35" s="21"/>
      <c r="BJ35" s="21"/>
      <c r="BK35" s="21"/>
      <c r="BL35" s="21"/>
      <c r="BM35" s="21"/>
      <c r="BN35" s="21"/>
      <c r="BO35" s="21"/>
      <c r="BP35" s="21"/>
      <c r="BQ35" s="82"/>
      <c r="BR35" s="83"/>
      <c r="BS35" s="67"/>
      <c r="BT35" s="1"/>
    </row>
    <row r="36" spans="1:72" ht="18.75" x14ac:dyDescent="0.3">
      <c r="A36" s="34"/>
      <c r="B36" s="27"/>
      <c r="C36" s="6"/>
      <c r="D36" s="7" t="s">
        <v>36</v>
      </c>
      <c r="E36" s="7"/>
      <c r="F36" s="7"/>
      <c r="G36" s="7"/>
      <c r="H36" s="7"/>
      <c r="I36" s="7"/>
      <c r="J36" s="7"/>
      <c r="K36" s="4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21"/>
      <c r="AH36" s="21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8"/>
      <c r="BA36" s="35"/>
      <c r="BB36" s="21"/>
      <c r="BC36" s="21"/>
      <c r="BD36" s="21"/>
      <c r="BE36" s="36"/>
      <c r="BF36" s="21"/>
      <c r="BG36" s="21"/>
      <c r="BH36" s="21"/>
      <c r="BI36" s="21"/>
      <c r="BJ36" s="21"/>
      <c r="BK36" s="21"/>
      <c r="BL36" s="21"/>
      <c r="BM36" s="21"/>
      <c r="BN36" s="21"/>
      <c r="BO36" s="21"/>
      <c r="BP36" s="21"/>
      <c r="BQ36" s="82"/>
      <c r="BR36" s="83"/>
      <c r="BS36" s="67"/>
      <c r="BT36" s="22"/>
    </row>
    <row r="37" spans="1:72" x14ac:dyDescent="0.25">
      <c r="A37" s="34"/>
      <c r="B37" s="28"/>
      <c r="C37" s="6" t="s">
        <v>37</v>
      </c>
      <c r="D37" s="7"/>
      <c r="E37" s="7"/>
      <c r="F37" s="7"/>
      <c r="G37" s="7"/>
      <c r="H37" s="7"/>
      <c r="I37" s="7"/>
      <c r="J37" s="7"/>
      <c r="K37" s="4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F37" s="21"/>
      <c r="AG37" s="21"/>
      <c r="AH37" s="21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8"/>
      <c r="BA37" s="35"/>
      <c r="BB37" s="21"/>
      <c r="BC37" s="21"/>
      <c r="BD37" s="21"/>
      <c r="BE37" s="36"/>
      <c r="BF37" s="21"/>
      <c r="BG37" s="21"/>
      <c r="BH37" s="21"/>
      <c r="BI37" s="21"/>
      <c r="BJ37" s="21"/>
      <c r="BK37" s="21"/>
      <c r="BL37" s="21"/>
      <c r="BM37" s="21"/>
      <c r="BN37" s="21"/>
      <c r="BO37" s="21"/>
      <c r="BP37" s="21"/>
      <c r="BQ37" s="21"/>
      <c r="BR37" s="21"/>
      <c r="BS37" s="67"/>
    </row>
    <row r="38" spans="1:72" x14ac:dyDescent="0.25">
      <c r="B38" s="29"/>
      <c r="C38" s="6" t="s">
        <v>40</v>
      </c>
      <c r="D38" s="7"/>
      <c r="E38" s="7" t="s">
        <v>38</v>
      </c>
      <c r="F38" s="7"/>
      <c r="G38" s="7"/>
      <c r="H38" s="7"/>
      <c r="I38" s="7"/>
      <c r="J38" s="7"/>
      <c r="K38" s="41"/>
      <c r="BP38" s="22"/>
      <c r="BQ38" s="22"/>
      <c r="BR38" s="22"/>
      <c r="BS38" s="22"/>
    </row>
    <row r="39" spans="1:72" x14ac:dyDescent="0.25">
      <c r="A39" s="34"/>
      <c r="B39" s="38"/>
      <c r="C39" s="39"/>
      <c r="D39" s="40" t="s">
        <v>39</v>
      </c>
      <c r="E39" s="40"/>
      <c r="F39" s="40"/>
      <c r="G39" s="40"/>
      <c r="H39" s="40"/>
      <c r="I39" s="40"/>
      <c r="J39" s="40"/>
      <c r="K39" s="41"/>
      <c r="L39" s="21"/>
      <c r="M39" s="21"/>
      <c r="N39" s="21"/>
      <c r="O39" s="21"/>
      <c r="P39" s="21"/>
      <c r="Q39" s="21"/>
      <c r="R39" s="21"/>
      <c r="S39" s="36"/>
      <c r="T39" s="35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1"/>
      <c r="AH39" s="21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7"/>
      <c r="AZ39" s="8"/>
      <c r="BA39" s="35"/>
      <c r="BB39" s="21"/>
      <c r="BC39" s="21"/>
      <c r="BD39" s="21"/>
      <c r="BE39" s="36"/>
      <c r="BF39" s="21"/>
      <c r="BG39" s="21"/>
      <c r="BH39" s="21"/>
      <c r="BI39" s="21"/>
      <c r="BJ39" s="21"/>
      <c r="BK39" s="21"/>
      <c r="BL39" s="21"/>
      <c r="BM39" s="21"/>
      <c r="BN39" s="21"/>
      <c r="BO39" s="21"/>
      <c r="BP39" s="21"/>
      <c r="BQ39" s="21"/>
      <c r="BR39" s="21"/>
      <c r="BS39" s="67"/>
      <c r="BT39" s="1"/>
    </row>
    <row r="40" spans="1:72" x14ac:dyDescent="0.25">
      <c r="A40" s="34"/>
      <c r="L40" s="54"/>
      <c r="M40" s="54"/>
      <c r="N40" s="54"/>
      <c r="O40" s="54"/>
      <c r="P40" s="54"/>
      <c r="Q40" s="54"/>
      <c r="R40" s="54"/>
      <c r="S40" s="54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  <c r="AE40" s="21"/>
      <c r="AF40" s="21"/>
      <c r="AG40" s="21"/>
      <c r="AH40" s="21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  <c r="AV40" s="7"/>
      <c r="AW40" s="7"/>
      <c r="AX40" s="7"/>
      <c r="AY40" s="7"/>
      <c r="AZ40" s="8"/>
      <c r="BA40" s="68"/>
      <c r="BB40" s="54"/>
      <c r="BC40" s="54"/>
      <c r="BD40" s="54"/>
      <c r="BE40" s="69"/>
      <c r="BF40" s="54"/>
      <c r="BG40" s="54"/>
      <c r="BH40" s="54"/>
      <c r="BI40" s="54"/>
      <c r="BJ40" s="54"/>
      <c r="BK40" s="54"/>
      <c r="BL40" s="54"/>
      <c r="BM40" s="54"/>
      <c r="BN40" s="54"/>
      <c r="BO40" s="54"/>
      <c r="BP40" s="54"/>
      <c r="BQ40" s="21"/>
      <c r="BR40" s="21"/>
      <c r="BS40" s="67"/>
    </row>
    <row r="41" spans="1:72" x14ac:dyDescent="0.25">
      <c r="A41" s="44"/>
      <c r="L41" s="41"/>
      <c r="M41" s="41"/>
      <c r="N41" s="41"/>
      <c r="O41" s="41"/>
      <c r="P41" s="41"/>
      <c r="Q41" s="41"/>
      <c r="R41" s="41"/>
      <c r="S41" s="41"/>
      <c r="T41" s="35"/>
      <c r="U41" s="21"/>
      <c r="V41" s="21"/>
      <c r="W41" s="21"/>
      <c r="X41" s="21"/>
      <c r="Y41" s="21"/>
      <c r="Z41" s="21"/>
      <c r="AA41" s="21"/>
      <c r="AB41" s="21"/>
      <c r="AC41" s="21"/>
      <c r="AD41" s="21"/>
      <c r="AE41" s="21"/>
      <c r="AF41" s="21"/>
      <c r="AG41" s="21"/>
      <c r="AH41" s="21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8"/>
      <c r="BA41" s="41"/>
      <c r="BB41" s="41"/>
      <c r="BC41" s="41"/>
      <c r="BD41" s="41"/>
      <c r="BE41" s="41"/>
      <c r="BF41" s="41"/>
      <c r="BG41" s="41"/>
      <c r="BH41" s="41"/>
      <c r="BI41" s="41"/>
      <c r="BJ41" s="41"/>
      <c r="BK41" s="41"/>
      <c r="BL41" s="41"/>
      <c r="BM41" s="41"/>
      <c r="BN41" s="41"/>
      <c r="BO41" s="41"/>
      <c r="BP41" s="41"/>
      <c r="BQ41" s="41"/>
      <c r="BR41" s="41"/>
      <c r="BS41" s="41"/>
    </row>
    <row r="42" spans="1:72" x14ac:dyDescent="0.25">
      <c r="A42" s="44"/>
      <c r="L42" s="41"/>
      <c r="M42" s="41"/>
      <c r="N42" s="41"/>
      <c r="O42" s="41"/>
      <c r="P42" s="41"/>
      <c r="Q42" s="41"/>
      <c r="R42" s="41"/>
      <c r="S42" s="41"/>
      <c r="T42" s="35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8"/>
      <c r="BA42" s="41"/>
      <c r="BB42" s="41"/>
      <c r="BC42" s="41"/>
      <c r="BD42" s="41"/>
      <c r="BE42" s="41"/>
      <c r="BF42" s="41"/>
      <c r="BG42" s="41"/>
      <c r="BH42" s="41"/>
      <c r="BI42" s="41"/>
      <c r="BJ42" s="41"/>
      <c r="BK42" s="41"/>
      <c r="BL42" s="41"/>
      <c r="BM42" s="41"/>
      <c r="BN42" s="41"/>
      <c r="BO42" s="41"/>
      <c r="BP42" s="41"/>
      <c r="BQ42" s="41"/>
      <c r="BR42" s="41"/>
      <c r="BS42" s="41"/>
    </row>
    <row r="43" spans="1:72" x14ac:dyDescent="0.25">
      <c r="A43" s="44"/>
      <c r="L43" s="41"/>
      <c r="M43" s="41"/>
      <c r="N43" s="41"/>
      <c r="O43" s="41"/>
      <c r="P43" s="41"/>
      <c r="Q43" s="41"/>
      <c r="R43" s="41"/>
      <c r="S43" s="41"/>
      <c r="T43" s="35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21"/>
      <c r="AG43" s="21"/>
      <c r="AH43" s="21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  <c r="AV43" s="7"/>
      <c r="AW43" s="7"/>
      <c r="AX43" s="7"/>
      <c r="AY43" s="7"/>
      <c r="AZ43" s="8"/>
      <c r="BA43" s="41"/>
      <c r="BB43" s="41"/>
      <c r="BC43" s="41"/>
      <c r="BD43" s="41"/>
      <c r="BE43" s="41"/>
      <c r="BF43" s="41"/>
      <c r="BG43" s="41"/>
      <c r="BH43" s="41"/>
      <c r="BI43" s="41"/>
      <c r="BJ43" s="41"/>
      <c r="BK43" s="41"/>
      <c r="BL43" s="41"/>
      <c r="BM43" s="41"/>
      <c r="BN43" s="41"/>
      <c r="BO43" s="41"/>
      <c r="BP43" s="41"/>
      <c r="BQ43" s="41"/>
      <c r="BR43" s="41"/>
      <c r="BS43" s="41"/>
    </row>
    <row r="44" spans="1:72" x14ac:dyDescent="0.25">
      <c r="A44" s="42"/>
      <c r="L44" s="41"/>
      <c r="M44" s="41"/>
      <c r="N44" s="41"/>
      <c r="O44" s="41"/>
      <c r="P44" s="41"/>
      <c r="Q44" s="41"/>
      <c r="R44" s="41"/>
      <c r="S44" s="41"/>
      <c r="T44" s="35"/>
      <c r="U44" s="21"/>
      <c r="V44" s="21"/>
      <c r="W44" s="21"/>
      <c r="X44" s="21"/>
      <c r="Y44" s="21"/>
      <c r="Z44" s="21"/>
      <c r="AA44" s="21"/>
      <c r="AB44" s="21"/>
      <c r="AC44" s="21"/>
      <c r="AD44" s="21"/>
      <c r="AE44" s="21"/>
      <c r="AF44" s="21"/>
      <c r="AG44" s="21"/>
      <c r="AH44" s="21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7"/>
      <c r="AV44" s="7"/>
      <c r="AW44" s="7"/>
      <c r="AX44" s="7"/>
      <c r="AY44" s="7"/>
      <c r="AZ44" s="8"/>
      <c r="BA44" s="41"/>
      <c r="BB44" s="41"/>
      <c r="BC44" s="41"/>
      <c r="BD44" s="41"/>
      <c r="BE44" s="41"/>
      <c r="BF44" s="41"/>
      <c r="BG44" s="41"/>
      <c r="BH44" s="41"/>
      <c r="BI44" s="41"/>
      <c r="BJ44" s="41"/>
      <c r="BK44" s="41"/>
      <c r="BL44" s="41"/>
      <c r="BM44" s="41"/>
      <c r="BN44" s="41"/>
      <c r="BO44" s="41"/>
      <c r="BP44" s="41"/>
      <c r="BQ44" s="41"/>
      <c r="BR44" s="41"/>
      <c r="BS44" s="41"/>
      <c r="BT44" s="1"/>
    </row>
    <row r="45" spans="1:72" x14ac:dyDescent="0.25">
      <c r="A45" s="42"/>
      <c r="L45" s="41"/>
      <c r="M45" s="41"/>
      <c r="N45" s="41"/>
      <c r="O45" s="41"/>
      <c r="P45" s="41"/>
      <c r="Q45" s="41"/>
      <c r="R45" s="41"/>
      <c r="S45" s="41"/>
      <c r="T45" s="35"/>
      <c r="U45" s="21"/>
      <c r="V45" s="21"/>
      <c r="W45" s="21"/>
      <c r="X45" s="21"/>
      <c r="Y45" s="21"/>
      <c r="Z45" s="21"/>
      <c r="AA45" s="21"/>
      <c r="AB45" s="21"/>
      <c r="AC45" s="21"/>
      <c r="AD45" s="21"/>
      <c r="AE45" s="21"/>
      <c r="AF45" s="21"/>
      <c r="AG45" s="21"/>
      <c r="AH45" s="21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AY45" s="7"/>
      <c r="AZ45" s="8"/>
      <c r="BA45" s="41"/>
      <c r="BB45" s="41"/>
      <c r="BC45" s="41"/>
      <c r="BD45" s="41"/>
      <c r="BE45" s="41"/>
      <c r="BF45" s="41"/>
      <c r="BG45" s="41"/>
      <c r="BH45" s="41"/>
      <c r="BI45" s="41"/>
      <c r="BJ45" s="41"/>
      <c r="BK45" s="41"/>
      <c r="BL45" s="41"/>
      <c r="BM45" s="41"/>
      <c r="BN45" s="41"/>
      <c r="BO45" s="41"/>
      <c r="BP45" s="41"/>
      <c r="BQ45" s="41"/>
      <c r="BR45" s="41"/>
      <c r="BS45" s="41"/>
      <c r="BT45" s="1"/>
    </row>
    <row r="46" spans="1:72" hidden="1" x14ac:dyDescent="0.25">
      <c r="A46" s="11">
        <v>44</v>
      </c>
      <c r="B46" s="58" t="s">
        <v>34</v>
      </c>
      <c r="C46" s="59">
        <v>58</v>
      </c>
      <c r="D46" s="60">
        <v>58</v>
      </c>
      <c r="E46" s="60">
        <v>58</v>
      </c>
      <c r="F46" s="60">
        <v>58</v>
      </c>
      <c r="G46" s="60">
        <v>58</v>
      </c>
      <c r="H46" s="60">
        <v>58</v>
      </c>
      <c r="I46" s="61">
        <v>28</v>
      </c>
      <c r="J46" s="60">
        <v>58</v>
      </c>
      <c r="K46" s="60">
        <v>58</v>
      </c>
      <c r="L46" s="61">
        <v>14</v>
      </c>
      <c r="M46" s="60">
        <v>58</v>
      </c>
      <c r="N46" s="61">
        <v>11</v>
      </c>
      <c r="O46" s="60">
        <v>58</v>
      </c>
      <c r="P46" s="61">
        <v>33</v>
      </c>
      <c r="Q46" s="60">
        <v>58</v>
      </c>
      <c r="R46" s="60">
        <v>58</v>
      </c>
      <c r="S46" s="60">
        <v>58</v>
      </c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  <c r="AE46" s="21"/>
      <c r="AF46" s="21"/>
      <c r="AG46" s="21"/>
      <c r="AH46" s="21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  <c r="AY46" s="7"/>
      <c r="AZ46" s="8"/>
      <c r="BA46" s="59">
        <v>58</v>
      </c>
      <c r="BB46" s="60">
        <v>58</v>
      </c>
      <c r="BC46" s="62">
        <v>58</v>
      </c>
      <c r="BD46" s="60">
        <v>58</v>
      </c>
      <c r="BE46" s="63"/>
      <c r="BF46" s="41"/>
      <c r="BG46" s="41"/>
      <c r="BH46" s="41"/>
      <c r="BI46" s="41"/>
      <c r="BJ46" s="41"/>
      <c r="BK46" s="41"/>
      <c r="BL46" s="41"/>
      <c r="BM46" s="41"/>
      <c r="BN46" s="41"/>
      <c r="BO46" s="41"/>
      <c r="BP46" s="41"/>
      <c r="BQ46" s="55">
        <f>SUM(C46:BE46)</f>
        <v>1072</v>
      </c>
      <c r="BR46" s="56">
        <f>SUMPRODUCT(SMALL(C46:BE46,{1,2,3,4,5,6,7,8,9,10,11,12,13,14,15,16}))</f>
        <v>782</v>
      </c>
      <c r="BS46" s="57">
        <f>SMALL(C46:BE46,16)</f>
        <v>58</v>
      </c>
      <c r="BT46" t="s">
        <v>41</v>
      </c>
    </row>
    <row r="47" spans="1:72" x14ac:dyDescent="0.25">
      <c r="A47" s="42"/>
      <c r="B47" s="43"/>
      <c r="C47" s="41"/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  <c r="P47" s="41"/>
      <c r="Q47" s="41"/>
      <c r="R47" s="41"/>
      <c r="S47" s="41"/>
      <c r="T47" s="35"/>
      <c r="U47" s="21"/>
      <c r="V47" s="21"/>
      <c r="W47" s="21"/>
      <c r="X47" s="21"/>
      <c r="Y47" s="21"/>
      <c r="Z47" s="21"/>
      <c r="AA47" s="21"/>
      <c r="AB47" s="21"/>
      <c r="AC47" s="21"/>
      <c r="AD47" s="21"/>
      <c r="AE47" s="21"/>
      <c r="AF47" s="21"/>
      <c r="AG47" s="21"/>
      <c r="AH47" s="21"/>
      <c r="AI47" s="7"/>
      <c r="AJ47" s="7"/>
      <c r="AK47" s="7"/>
      <c r="AL47" s="7"/>
      <c r="AM47" s="7"/>
      <c r="AN47" s="7"/>
      <c r="AO47" s="7"/>
      <c r="AP47" s="7"/>
      <c r="AQ47" s="7"/>
      <c r="AR47" s="7"/>
      <c r="AS47" s="7"/>
      <c r="AT47" s="7"/>
      <c r="AU47" s="7"/>
      <c r="AV47" s="7"/>
      <c r="AW47" s="7"/>
      <c r="AX47" s="7"/>
      <c r="AY47" s="7"/>
      <c r="AZ47" s="8"/>
      <c r="BA47" s="41"/>
      <c r="BB47" s="41"/>
      <c r="BC47" s="41"/>
      <c r="BD47" s="41"/>
      <c r="BE47" s="41"/>
      <c r="BF47" s="41"/>
      <c r="BG47" s="41"/>
      <c r="BH47" s="41"/>
      <c r="BI47" s="41"/>
      <c r="BJ47" s="41"/>
      <c r="BK47" s="41"/>
      <c r="BL47" s="41"/>
      <c r="BM47" s="41"/>
      <c r="BN47" s="41"/>
      <c r="BO47" s="41"/>
      <c r="BP47" s="41"/>
      <c r="BQ47" s="41"/>
      <c r="BR47" s="41"/>
      <c r="BS47" s="41"/>
      <c r="BT47" s="1"/>
    </row>
    <row r="48" spans="1:72" x14ac:dyDescent="0.25">
      <c r="A48" s="42"/>
      <c r="B48" s="43"/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53"/>
      <c r="U48" s="50"/>
      <c r="V48" s="50"/>
      <c r="W48" s="50"/>
      <c r="X48" s="50"/>
      <c r="Y48" s="50"/>
      <c r="Z48" s="50"/>
      <c r="AA48" s="50"/>
      <c r="AB48" s="50"/>
      <c r="AC48" s="50"/>
      <c r="AD48" s="50"/>
      <c r="AE48" s="50"/>
      <c r="AF48" s="50"/>
      <c r="AG48" s="50"/>
      <c r="AH48" s="50"/>
      <c r="AI48" s="49"/>
      <c r="AJ48" s="49"/>
      <c r="AK48" s="49"/>
      <c r="AL48" s="49"/>
      <c r="AM48" s="49"/>
      <c r="AN48" s="49"/>
      <c r="AO48" s="49"/>
      <c r="AP48" s="49"/>
      <c r="AQ48" s="49"/>
      <c r="AR48" s="49"/>
      <c r="AS48" s="49"/>
      <c r="AT48" s="49"/>
      <c r="AU48" s="49"/>
      <c r="AV48" s="49"/>
      <c r="AW48" s="49"/>
      <c r="AX48" s="49"/>
      <c r="AY48" s="49"/>
      <c r="AZ48" s="51"/>
      <c r="BA48" s="41"/>
      <c r="BB48" s="41"/>
      <c r="BC48" s="41"/>
      <c r="BD48" s="41"/>
      <c r="BE48" s="41"/>
      <c r="BF48" s="41"/>
      <c r="BG48" s="41"/>
      <c r="BH48" s="41"/>
      <c r="BI48" s="41"/>
      <c r="BJ48" s="41"/>
      <c r="BK48" s="41"/>
      <c r="BL48" s="41"/>
      <c r="BM48" s="41"/>
      <c r="BN48" s="41"/>
      <c r="BO48" s="41"/>
      <c r="BP48" s="41"/>
      <c r="BQ48" s="41"/>
      <c r="BR48" s="41"/>
      <c r="BS48" s="41"/>
      <c r="BT48" s="1"/>
    </row>
    <row r="49" spans="1:71" x14ac:dyDescent="0.25">
      <c r="A49" s="42"/>
      <c r="K49" s="41"/>
      <c r="L49" s="41"/>
      <c r="M49" s="41"/>
      <c r="N49" s="41"/>
      <c r="O49" s="41"/>
      <c r="P49" s="41"/>
      <c r="Q49" s="41"/>
      <c r="R49" s="41"/>
      <c r="S49" s="41"/>
      <c r="T49" s="41"/>
      <c r="U49" s="41"/>
      <c r="V49" s="41"/>
      <c r="W49" s="41"/>
      <c r="X49" s="41"/>
      <c r="Y49" s="41"/>
      <c r="Z49" s="41"/>
      <c r="AA49" s="41"/>
      <c r="AB49" s="41"/>
      <c r="AC49" s="41"/>
      <c r="AD49" s="41"/>
      <c r="AE49" s="41"/>
      <c r="AF49" s="41"/>
      <c r="AG49" s="41"/>
      <c r="AH49" s="41"/>
      <c r="AI49" s="41"/>
      <c r="AJ49" s="41"/>
      <c r="AK49" s="41"/>
      <c r="AL49" s="41"/>
      <c r="AM49" s="41"/>
      <c r="AN49" s="41"/>
      <c r="AO49" s="41"/>
      <c r="AP49" s="41"/>
      <c r="AQ49" s="41"/>
      <c r="AR49" s="41"/>
      <c r="AS49" s="41"/>
      <c r="AT49" s="41"/>
      <c r="AU49" s="41"/>
      <c r="AV49" s="41"/>
      <c r="AW49" s="41"/>
      <c r="AX49" s="41"/>
      <c r="AY49" s="41"/>
      <c r="AZ49" s="41"/>
      <c r="BA49" s="41"/>
      <c r="BB49" s="41"/>
      <c r="BC49" s="41"/>
      <c r="BD49" s="41"/>
      <c r="BE49" s="41"/>
      <c r="BF49" s="41"/>
      <c r="BG49" s="41"/>
      <c r="BH49" s="41"/>
      <c r="BI49" s="41"/>
      <c r="BJ49" s="41"/>
      <c r="BK49" s="41"/>
      <c r="BL49" s="41"/>
      <c r="BM49" s="41"/>
      <c r="BN49" s="41"/>
      <c r="BO49" s="41"/>
      <c r="BP49" s="41"/>
      <c r="BQ49" s="41"/>
      <c r="BR49" s="41"/>
      <c r="BS49" s="41"/>
    </row>
    <row r="50" spans="1:71" x14ac:dyDescent="0.25">
      <c r="A50" s="42"/>
      <c r="J50" s="37"/>
      <c r="K50" s="41"/>
      <c r="L50" s="41"/>
      <c r="M50" s="41"/>
      <c r="N50" s="41"/>
      <c r="O50" s="41"/>
      <c r="P50" s="41"/>
      <c r="Q50" s="41"/>
      <c r="R50" s="41"/>
      <c r="S50" s="41"/>
      <c r="T50" s="41"/>
      <c r="U50" s="41"/>
      <c r="V50" s="41"/>
      <c r="W50" s="41"/>
      <c r="X50" s="41"/>
      <c r="Y50" s="41"/>
      <c r="Z50" s="41"/>
      <c r="AA50" s="41"/>
      <c r="AB50" s="41"/>
      <c r="AC50" s="41"/>
      <c r="AD50" s="41"/>
      <c r="AE50" s="41"/>
      <c r="AF50" s="41"/>
      <c r="AG50" s="41"/>
      <c r="AH50" s="41"/>
      <c r="AI50" s="41"/>
      <c r="AJ50" s="41"/>
      <c r="AK50" s="41"/>
      <c r="AL50" s="41"/>
      <c r="AM50" s="41"/>
      <c r="AN50" s="41"/>
      <c r="AO50" s="41"/>
      <c r="AP50" s="41"/>
      <c r="AQ50" s="41"/>
      <c r="AR50" s="41"/>
      <c r="AS50" s="41"/>
      <c r="AT50" s="41"/>
      <c r="AU50" s="41"/>
      <c r="AV50" s="41"/>
      <c r="AW50" s="41"/>
      <c r="AX50" s="41"/>
      <c r="AY50" s="41"/>
      <c r="AZ50" s="41"/>
      <c r="BA50" s="41"/>
      <c r="BB50" s="41"/>
      <c r="BC50" s="41"/>
      <c r="BD50" s="41"/>
      <c r="BE50" s="41"/>
      <c r="BF50" s="41"/>
      <c r="BG50" s="41"/>
      <c r="BH50" s="41"/>
      <c r="BI50" s="41"/>
      <c r="BJ50" s="41"/>
      <c r="BK50" s="41"/>
      <c r="BL50" s="41"/>
      <c r="BM50" s="41"/>
      <c r="BN50" s="41"/>
      <c r="BO50" s="41"/>
      <c r="BP50" s="41"/>
      <c r="BQ50" s="41"/>
      <c r="BR50" s="41"/>
      <c r="BS50" s="41"/>
    </row>
    <row r="51" spans="1:71" x14ac:dyDescent="0.25">
      <c r="A51" s="42"/>
      <c r="J51" s="37"/>
      <c r="K51" s="41"/>
      <c r="L51" s="41"/>
      <c r="M51" s="41"/>
      <c r="N51" s="41"/>
      <c r="O51" s="41"/>
      <c r="P51" s="41"/>
      <c r="Q51" s="41"/>
      <c r="R51" s="41"/>
      <c r="S51" s="41"/>
      <c r="T51" s="41"/>
      <c r="U51" s="41"/>
      <c r="V51" s="41"/>
      <c r="W51" s="41"/>
      <c r="X51" s="41"/>
      <c r="Y51" s="41"/>
      <c r="Z51" s="41"/>
      <c r="AA51" s="41"/>
      <c r="AB51" s="41"/>
      <c r="AC51" s="41"/>
      <c r="AD51" s="41"/>
      <c r="AE51" s="41"/>
      <c r="AF51" s="41"/>
      <c r="AG51" s="41"/>
      <c r="AH51" s="41"/>
      <c r="AI51" s="41"/>
      <c r="AJ51" s="41"/>
      <c r="AK51" s="41"/>
      <c r="AL51" s="41"/>
      <c r="AM51" s="41"/>
      <c r="AN51" s="41"/>
      <c r="AO51" s="41"/>
      <c r="AP51" s="41"/>
      <c r="AQ51" s="41"/>
      <c r="AR51" s="41"/>
      <c r="AS51" s="41"/>
      <c r="AT51" s="41"/>
      <c r="AU51" s="41"/>
      <c r="AV51" s="41"/>
      <c r="AW51" s="41"/>
      <c r="AX51" s="41"/>
      <c r="AY51" s="41"/>
      <c r="AZ51" s="41"/>
      <c r="BA51" s="41"/>
      <c r="BB51" s="41"/>
      <c r="BC51" s="41"/>
      <c r="BD51" s="41"/>
      <c r="BE51" s="41"/>
      <c r="BF51" s="41"/>
      <c r="BG51" s="41"/>
      <c r="BH51" s="41"/>
      <c r="BI51" s="41"/>
      <c r="BJ51" s="41"/>
      <c r="BK51" s="41"/>
      <c r="BL51" s="41"/>
      <c r="BM51" s="41"/>
      <c r="BN51" s="41"/>
      <c r="BO51" s="41"/>
      <c r="BP51" s="41"/>
      <c r="BQ51" s="41"/>
      <c r="BR51" s="41"/>
      <c r="BS51" s="41"/>
    </row>
    <row r="52" spans="1:71" x14ac:dyDescent="0.25">
      <c r="A52" s="44"/>
      <c r="J52" s="37"/>
      <c r="K52" s="41"/>
      <c r="L52" s="41"/>
      <c r="M52" s="41"/>
      <c r="N52" s="41"/>
      <c r="O52" s="41"/>
      <c r="P52" s="41"/>
      <c r="Q52" s="41"/>
      <c r="R52" s="41"/>
      <c r="S52" s="41"/>
      <c r="T52" s="41"/>
      <c r="U52" s="41"/>
      <c r="V52" s="41"/>
      <c r="W52" s="41"/>
      <c r="X52" s="41"/>
      <c r="Y52" s="41"/>
      <c r="Z52" s="41"/>
      <c r="AA52" s="41"/>
      <c r="AB52" s="41"/>
      <c r="AC52" s="41"/>
      <c r="AD52" s="41"/>
      <c r="AE52" s="41"/>
      <c r="AF52" s="41"/>
      <c r="AG52" s="41"/>
      <c r="AH52" s="41"/>
      <c r="AI52" s="41"/>
      <c r="AJ52" s="41"/>
      <c r="AK52" s="41"/>
      <c r="AL52" s="41"/>
      <c r="AM52" s="41"/>
      <c r="AN52" s="41"/>
      <c r="AO52" s="41"/>
      <c r="AP52" s="41"/>
      <c r="AQ52" s="41"/>
      <c r="AR52" s="41"/>
      <c r="AS52" s="41"/>
      <c r="AT52" s="41"/>
      <c r="AU52" s="41"/>
      <c r="AV52" s="41"/>
      <c r="AW52" s="41"/>
      <c r="AX52" s="41"/>
      <c r="AY52" s="41"/>
      <c r="AZ52" s="41"/>
      <c r="BA52" s="41"/>
      <c r="BB52" s="41"/>
      <c r="BC52" s="41"/>
      <c r="BD52" s="41"/>
      <c r="BE52" s="41"/>
      <c r="BF52" s="41"/>
      <c r="BG52" s="41"/>
      <c r="BH52" s="41"/>
      <c r="BI52" s="41"/>
      <c r="BJ52" s="41"/>
      <c r="BK52" s="41"/>
      <c r="BL52" s="41"/>
      <c r="BM52" s="41"/>
      <c r="BN52" s="41"/>
      <c r="BO52" s="41"/>
      <c r="BP52" s="41"/>
      <c r="BQ52" s="41"/>
      <c r="BR52" s="41"/>
      <c r="BS52" s="41"/>
    </row>
    <row r="53" spans="1:71" x14ac:dyDescent="0.25">
      <c r="A53" s="44"/>
      <c r="J53" s="37"/>
      <c r="K53" s="41"/>
      <c r="L53" s="41"/>
      <c r="M53" s="41"/>
      <c r="N53" s="41"/>
      <c r="O53" s="41"/>
      <c r="P53" s="41"/>
      <c r="Q53" s="41"/>
      <c r="R53" s="41"/>
      <c r="S53" s="41"/>
      <c r="T53" s="41"/>
      <c r="U53" s="41"/>
      <c r="V53" s="41"/>
      <c r="W53" s="41"/>
      <c r="X53" s="41"/>
      <c r="Y53" s="41"/>
      <c r="Z53" s="41"/>
      <c r="AA53" s="41"/>
      <c r="AB53" s="41"/>
      <c r="AC53" s="41"/>
      <c r="AD53" s="41"/>
      <c r="AE53" s="41"/>
      <c r="AF53" s="41"/>
      <c r="AG53" s="41"/>
      <c r="AH53" s="41"/>
      <c r="AI53" s="41"/>
      <c r="AJ53" s="41"/>
      <c r="AK53" s="41"/>
      <c r="AL53" s="41"/>
      <c r="AM53" s="41"/>
      <c r="AN53" s="41"/>
      <c r="AO53" s="41"/>
      <c r="AP53" s="41"/>
      <c r="AQ53" s="41"/>
      <c r="AR53" s="41"/>
      <c r="AS53" s="41"/>
      <c r="AT53" s="41"/>
      <c r="AU53" s="41"/>
      <c r="AV53" s="41"/>
      <c r="AW53" s="41"/>
      <c r="AX53" s="41"/>
      <c r="AY53" s="41"/>
      <c r="AZ53" s="41"/>
      <c r="BA53" s="41"/>
      <c r="BB53" s="41"/>
      <c r="BC53" s="41"/>
      <c r="BD53" s="41"/>
      <c r="BE53" s="41"/>
      <c r="BF53" s="41"/>
      <c r="BG53" s="41"/>
      <c r="BH53" s="41"/>
      <c r="BI53" s="41"/>
      <c r="BJ53" s="41"/>
      <c r="BK53" s="41"/>
      <c r="BL53" s="41"/>
      <c r="BM53" s="41"/>
      <c r="BN53" s="41"/>
      <c r="BO53" s="41"/>
      <c r="BP53" s="41"/>
      <c r="BQ53" s="41"/>
      <c r="BR53" s="41"/>
      <c r="BS53" s="41"/>
    </row>
    <row r="54" spans="1:71" x14ac:dyDescent="0.25">
      <c r="A54" s="44"/>
      <c r="J54" s="37"/>
      <c r="K54" s="41"/>
      <c r="L54" s="41"/>
      <c r="M54" s="41"/>
      <c r="N54" s="41"/>
      <c r="O54" s="41"/>
      <c r="P54" s="41"/>
      <c r="Q54" s="41"/>
      <c r="R54" s="41"/>
      <c r="S54" s="41"/>
      <c r="T54" s="41"/>
      <c r="U54" s="41"/>
      <c r="V54" s="41"/>
      <c r="W54" s="41"/>
      <c r="X54" s="41"/>
      <c r="Y54" s="41"/>
      <c r="Z54" s="41"/>
      <c r="AA54" s="41"/>
      <c r="AB54" s="41"/>
      <c r="AC54" s="41"/>
      <c r="AD54" s="41"/>
      <c r="AE54" s="41"/>
      <c r="AF54" s="41"/>
      <c r="AG54" s="41"/>
      <c r="AH54" s="41"/>
      <c r="AI54" s="41"/>
      <c r="AJ54" s="41"/>
      <c r="AK54" s="41"/>
      <c r="AL54" s="41"/>
      <c r="AM54" s="41"/>
      <c r="AN54" s="41"/>
      <c r="AO54" s="41"/>
      <c r="AP54" s="41"/>
      <c r="AQ54" s="41"/>
      <c r="AR54" s="41"/>
      <c r="AS54" s="41"/>
      <c r="AT54" s="41"/>
      <c r="AU54" s="41"/>
      <c r="AV54" s="41"/>
      <c r="AW54" s="41"/>
      <c r="AX54" s="41"/>
      <c r="AY54" s="41"/>
      <c r="AZ54" s="41"/>
      <c r="BA54" s="41"/>
      <c r="BB54" s="41"/>
      <c r="BC54" s="41"/>
      <c r="BD54" s="41"/>
      <c r="BE54" s="41"/>
      <c r="BF54" s="41"/>
      <c r="BG54" s="41"/>
      <c r="BH54" s="41"/>
      <c r="BI54" s="41"/>
      <c r="BJ54" s="41"/>
      <c r="BK54" s="41"/>
      <c r="BL54" s="41"/>
      <c r="BM54" s="41"/>
      <c r="BN54" s="41"/>
      <c r="BO54" s="41"/>
      <c r="BP54" s="41"/>
      <c r="BQ54" s="41"/>
      <c r="BR54" s="41"/>
      <c r="BS54" s="41"/>
    </row>
    <row r="55" spans="1:71" x14ac:dyDescent="0.25">
      <c r="A55" s="44"/>
      <c r="J55" s="37"/>
      <c r="K55" s="41"/>
      <c r="L55" s="41"/>
      <c r="M55" s="41"/>
      <c r="N55" s="41"/>
      <c r="O55" s="41"/>
      <c r="P55" s="41"/>
      <c r="Q55" s="41"/>
      <c r="R55" s="41"/>
      <c r="S55" s="41"/>
      <c r="T55" s="41"/>
      <c r="U55" s="41"/>
      <c r="V55" s="41"/>
      <c r="W55" s="41"/>
      <c r="X55" s="41"/>
      <c r="Y55" s="41"/>
      <c r="Z55" s="41"/>
      <c r="AA55" s="41"/>
      <c r="AB55" s="41"/>
      <c r="AC55" s="41"/>
      <c r="AD55" s="41"/>
      <c r="AE55" s="41"/>
      <c r="AF55" s="41"/>
      <c r="AG55" s="41"/>
      <c r="AH55" s="41"/>
      <c r="AI55" s="41"/>
      <c r="AJ55" s="41"/>
      <c r="AK55" s="41"/>
      <c r="AL55" s="41"/>
      <c r="AM55" s="41"/>
      <c r="AN55" s="41"/>
      <c r="AO55" s="41"/>
      <c r="AP55" s="41"/>
      <c r="AQ55" s="41"/>
      <c r="AR55" s="41"/>
      <c r="AS55" s="41"/>
      <c r="AT55" s="41"/>
      <c r="AU55" s="41"/>
      <c r="AV55" s="41"/>
      <c r="AW55" s="41"/>
      <c r="AX55" s="41"/>
      <c r="AY55" s="41"/>
      <c r="AZ55" s="41"/>
      <c r="BA55" s="41"/>
      <c r="BB55" s="41"/>
      <c r="BC55" s="41"/>
      <c r="BD55" s="41"/>
      <c r="BE55" s="41"/>
      <c r="BF55" s="41"/>
      <c r="BG55" s="41"/>
      <c r="BH55" s="41"/>
      <c r="BI55" s="41"/>
      <c r="BJ55" s="41"/>
      <c r="BK55" s="41"/>
      <c r="BL55" s="41"/>
      <c r="BM55" s="41"/>
      <c r="BN55" s="41"/>
      <c r="BO55" s="41"/>
      <c r="BP55" s="41"/>
      <c r="BQ55" s="41"/>
      <c r="BR55" s="41"/>
      <c r="BS55" s="41"/>
    </row>
    <row r="56" spans="1:71" x14ac:dyDescent="0.25">
      <c r="A56" s="44"/>
      <c r="K56" s="41"/>
      <c r="L56" s="41"/>
      <c r="M56" s="41"/>
      <c r="N56" s="41"/>
      <c r="O56" s="41"/>
      <c r="P56" s="41"/>
      <c r="Q56" s="41"/>
      <c r="R56" s="41"/>
      <c r="S56" s="41"/>
      <c r="T56" s="41"/>
      <c r="U56" s="41"/>
      <c r="V56" s="41"/>
      <c r="W56" s="41"/>
      <c r="X56" s="41"/>
      <c r="Y56" s="41"/>
      <c r="Z56" s="41"/>
      <c r="AA56" s="41"/>
      <c r="AB56" s="41"/>
      <c r="AC56" s="41"/>
      <c r="AD56" s="41"/>
      <c r="AE56" s="41"/>
      <c r="AF56" s="41"/>
      <c r="AG56" s="41"/>
      <c r="AH56" s="41"/>
      <c r="AI56" s="41"/>
      <c r="AJ56" s="41"/>
      <c r="AK56" s="41"/>
      <c r="AL56" s="41"/>
      <c r="AM56" s="41"/>
      <c r="AN56" s="41"/>
      <c r="AO56" s="41"/>
      <c r="AP56" s="41"/>
      <c r="AQ56" s="41"/>
      <c r="AR56" s="41"/>
      <c r="AS56" s="41"/>
      <c r="AT56" s="41"/>
      <c r="AU56" s="41"/>
      <c r="AV56" s="41"/>
      <c r="AW56" s="41"/>
      <c r="AX56" s="41"/>
      <c r="AY56" s="41"/>
      <c r="AZ56" s="41"/>
      <c r="BA56" s="41"/>
      <c r="BB56" s="41"/>
      <c r="BC56" s="41"/>
      <c r="BD56" s="41"/>
      <c r="BE56" s="41"/>
      <c r="BF56" s="41"/>
      <c r="BG56" s="41"/>
      <c r="BH56" s="41"/>
      <c r="BI56" s="41"/>
      <c r="BJ56" s="41"/>
      <c r="BK56" s="41"/>
      <c r="BL56" s="41"/>
      <c r="BM56" s="41"/>
      <c r="BN56" s="41"/>
      <c r="BO56" s="41"/>
      <c r="BP56" s="41"/>
      <c r="BQ56" s="41"/>
      <c r="BR56" s="41"/>
      <c r="BS56" s="41"/>
    </row>
    <row r="57" spans="1:71" x14ac:dyDescent="0.25">
      <c r="A57" s="44"/>
      <c r="B57" s="43"/>
      <c r="C57" s="41"/>
      <c r="D57" s="41"/>
      <c r="E57" s="41"/>
      <c r="F57" s="41"/>
      <c r="G57" s="41"/>
      <c r="H57" s="41"/>
      <c r="I57" s="41"/>
      <c r="J57" s="41"/>
      <c r="K57" s="41"/>
      <c r="L57" s="41"/>
      <c r="M57" s="41"/>
      <c r="N57" s="41"/>
      <c r="O57" s="41"/>
      <c r="P57" s="41"/>
      <c r="Q57" s="41"/>
      <c r="R57" s="41"/>
      <c r="S57" s="41"/>
      <c r="T57" s="41"/>
      <c r="U57" s="41"/>
      <c r="V57" s="41"/>
      <c r="W57" s="41"/>
      <c r="X57" s="41"/>
      <c r="Y57" s="41"/>
      <c r="Z57" s="41"/>
      <c r="AA57" s="41"/>
      <c r="AB57" s="41"/>
      <c r="AC57" s="41"/>
      <c r="AD57" s="41"/>
      <c r="AE57" s="41"/>
      <c r="AF57" s="41"/>
      <c r="AG57" s="41"/>
      <c r="AH57" s="41"/>
      <c r="AI57" s="41"/>
      <c r="AJ57" s="41"/>
      <c r="AK57" s="41"/>
      <c r="AL57" s="41"/>
      <c r="AM57" s="41"/>
      <c r="AN57" s="41"/>
      <c r="AO57" s="41"/>
      <c r="AP57" s="41"/>
      <c r="AQ57" s="41"/>
      <c r="AR57" s="41"/>
      <c r="AS57" s="41"/>
      <c r="AT57" s="41"/>
      <c r="AU57" s="41"/>
      <c r="AV57" s="41"/>
      <c r="AW57" s="41"/>
      <c r="AX57" s="41"/>
      <c r="AY57" s="41"/>
      <c r="AZ57" s="41"/>
      <c r="BA57" s="41"/>
      <c r="BB57" s="41"/>
      <c r="BC57" s="41"/>
      <c r="BD57" s="41"/>
      <c r="BE57" s="41"/>
      <c r="BF57" s="41"/>
      <c r="BG57" s="41"/>
      <c r="BH57" s="41"/>
      <c r="BI57" s="41"/>
      <c r="BJ57" s="41"/>
      <c r="BK57" s="41"/>
      <c r="BL57" s="41"/>
      <c r="BM57" s="41"/>
      <c r="BN57" s="41"/>
      <c r="BO57" s="41"/>
      <c r="BP57" s="41"/>
      <c r="BQ57" s="41"/>
      <c r="BR57" s="41"/>
      <c r="BS57" s="41"/>
    </row>
    <row r="58" spans="1:71" x14ac:dyDescent="0.25">
      <c r="A58" s="44"/>
      <c r="B58" s="43"/>
      <c r="C58" s="41"/>
      <c r="D58" s="41"/>
      <c r="E58" s="41"/>
      <c r="F58" s="41"/>
      <c r="G58" s="41"/>
      <c r="H58" s="41"/>
      <c r="I58" s="41"/>
      <c r="J58" s="41"/>
      <c r="K58" s="41"/>
      <c r="L58" s="41"/>
      <c r="M58" s="41"/>
      <c r="N58" s="41"/>
      <c r="O58" s="41"/>
      <c r="P58" s="41"/>
      <c r="Q58" s="41"/>
      <c r="R58" s="41"/>
      <c r="S58" s="41"/>
      <c r="T58" s="41"/>
      <c r="U58" s="41"/>
      <c r="V58" s="41"/>
      <c r="W58" s="41"/>
      <c r="X58" s="41"/>
      <c r="Y58" s="41"/>
      <c r="Z58" s="41"/>
      <c r="AA58" s="41"/>
      <c r="AB58" s="41"/>
      <c r="AC58" s="41"/>
      <c r="AD58" s="41"/>
      <c r="AE58" s="41"/>
      <c r="AF58" s="41"/>
      <c r="AG58" s="41"/>
      <c r="AH58" s="41"/>
      <c r="AI58" s="41"/>
      <c r="AJ58" s="41"/>
      <c r="AK58" s="41"/>
      <c r="AL58" s="41"/>
      <c r="AM58" s="41"/>
      <c r="AN58" s="41"/>
      <c r="AO58" s="41"/>
      <c r="AP58" s="41"/>
      <c r="AQ58" s="41"/>
      <c r="AR58" s="41"/>
      <c r="AS58" s="41"/>
      <c r="AT58" s="41"/>
      <c r="AU58" s="41"/>
      <c r="AV58" s="41"/>
      <c r="AW58" s="41"/>
      <c r="AX58" s="41"/>
      <c r="AY58" s="41"/>
      <c r="AZ58" s="41"/>
      <c r="BA58" s="41"/>
      <c r="BB58" s="41"/>
      <c r="BC58" s="41"/>
      <c r="BD58" s="41"/>
      <c r="BE58" s="41"/>
      <c r="BF58" s="41"/>
      <c r="BG58" s="41"/>
      <c r="BH58" s="41"/>
      <c r="BI58" s="41"/>
      <c r="BJ58" s="41"/>
      <c r="BK58" s="41"/>
      <c r="BL58" s="41"/>
      <c r="BM58" s="41"/>
      <c r="BN58" s="41"/>
      <c r="BO58" s="41"/>
      <c r="BP58" s="41"/>
      <c r="BQ58" s="41"/>
      <c r="BR58" s="41"/>
      <c r="BS58" s="41"/>
    </row>
    <row r="59" spans="1:71" x14ac:dyDescent="0.25">
      <c r="A59" s="44"/>
      <c r="B59" s="43"/>
      <c r="C59" s="41"/>
      <c r="D59" s="41"/>
      <c r="E59" s="41"/>
      <c r="F59" s="41"/>
      <c r="G59" s="41"/>
      <c r="H59" s="41"/>
      <c r="I59" s="41"/>
      <c r="J59" s="41"/>
      <c r="K59" s="41"/>
      <c r="L59" s="41"/>
      <c r="M59" s="41"/>
      <c r="N59" s="41"/>
      <c r="O59" s="41"/>
      <c r="P59" s="41"/>
      <c r="Q59" s="41"/>
      <c r="R59" s="41"/>
      <c r="S59" s="41"/>
      <c r="T59" s="41"/>
      <c r="U59" s="41"/>
      <c r="V59" s="41"/>
      <c r="W59" s="41"/>
      <c r="X59" s="41"/>
      <c r="Y59" s="41"/>
      <c r="Z59" s="41"/>
      <c r="AA59" s="41"/>
      <c r="AB59" s="41"/>
      <c r="AC59" s="41"/>
      <c r="AD59" s="41"/>
      <c r="AE59" s="41"/>
      <c r="AF59" s="41"/>
      <c r="AG59" s="41"/>
      <c r="AH59" s="41"/>
      <c r="AI59" s="41"/>
      <c r="AJ59" s="41"/>
      <c r="AK59" s="41"/>
      <c r="AL59" s="41"/>
      <c r="AM59" s="41"/>
      <c r="AN59" s="41"/>
      <c r="AO59" s="41"/>
      <c r="AP59" s="41"/>
      <c r="AQ59" s="41"/>
      <c r="AR59" s="41"/>
      <c r="AS59" s="41"/>
      <c r="AT59" s="41"/>
      <c r="AU59" s="41"/>
      <c r="AV59" s="41"/>
      <c r="AW59" s="41"/>
      <c r="AX59" s="41"/>
      <c r="AY59" s="41"/>
      <c r="AZ59" s="41"/>
      <c r="BA59" s="41"/>
      <c r="BB59" s="41"/>
      <c r="BC59" s="41"/>
      <c r="BD59" s="41"/>
      <c r="BE59" s="41"/>
      <c r="BF59" s="41"/>
      <c r="BG59" s="41"/>
      <c r="BH59" s="41"/>
      <c r="BI59" s="41"/>
      <c r="BJ59" s="41"/>
      <c r="BK59" s="41"/>
      <c r="BL59" s="41"/>
      <c r="BM59" s="41"/>
      <c r="BN59" s="41"/>
      <c r="BO59" s="41"/>
      <c r="BP59" s="41"/>
      <c r="BQ59" s="41"/>
      <c r="BR59" s="41"/>
      <c r="BS59" s="41"/>
    </row>
    <row r="60" spans="1:71" x14ac:dyDescent="0.25">
      <c r="A60" s="34"/>
      <c r="B60" s="43"/>
      <c r="C60" s="41"/>
      <c r="D60" s="41"/>
      <c r="E60" s="41"/>
      <c r="F60" s="41"/>
      <c r="G60" s="41"/>
      <c r="H60" s="41"/>
      <c r="I60" s="41"/>
      <c r="J60" s="41"/>
      <c r="K60" s="41"/>
      <c r="L60" s="41"/>
      <c r="M60" s="41"/>
      <c r="N60" s="41"/>
      <c r="O60" s="41"/>
      <c r="P60" s="41"/>
      <c r="Q60" s="41"/>
      <c r="R60" s="41"/>
      <c r="S60" s="41"/>
      <c r="T60" s="41"/>
      <c r="U60" s="41"/>
      <c r="V60" s="41"/>
      <c r="W60" s="41"/>
      <c r="X60" s="41"/>
      <c r="Y60" s="41"/>
      <c r="Z60" s="41"/>
      <c r="AA60" s="41"/>
      <c r="AB60" s="41"/>
      <c r="AC60" s="41"/>
      <c r="AD60" s="41"/>
      <c r="AE60" s="41"/>
      <c r="AF60" s="41"/>
      <c r="AG60" s="41"/>
      <c r="AH60" s="41"/>
      <c r="AI60" s="41"/>
      <c r="AJ60" s="41"/>
      <c r="AK60" s="41"/>
      <c r="AL60" s="41"/>
      <c r="AM60" s="41"/>
      <c r="AN60" s="41"/>
      <c r="AO60" s="41"/>
      <c r="AP60" s="41"/>
      <c r="AQ60" s="41"/>
      <c r="AR60" s="41"/>
      <c r="AS60" s="41"/>
      <c r="AT60" s="41"/>
      <c r="AU60" s="41"/>
      <c r="AV60" s="41"/>
      <c r="AW60" s="41"/>
      <c r="AX60" s="41"/>
      <c r="AY60" s="41"/>
      <c r="AZ60" s="41"/>
      <c r="BA60" s="41"/>
      <c r="BB60" s="41"/>
      <c r="BC60" s="41"/>
      <c r="BD60" s="41"/>
      <c r="BE60" s="41"/>
      <c r="BF60" s="41"/>
      <c r="BG60" s="41"/>
      <c r="BH60" s="41"/>
      <c r="BI60" s="41"/>
      <c r="BJ60" s="41"/>
      <c r="BK60" s="41"/>
      <c r="BL60" s="41"/>
      <c r="BM60" s="41"/>
      <c r="BN60" s="41"/>
      <c r="BO60" s="41"/>
      <c r="BP60" s="41"/>
      <c r="BQ60" s="41"/>
      <c r="BR60" s="41"/>
      <c r="BS60" s="41"/>
    </row>
    <row r="61" spans="1:71" x14ac:dyDescent="0.25">
      <c r="A61" s="34"/>
      <c r="B61" s="43"/>
      <c r="C61" s="1"/>
      <c r="D61" s="1"/>
      <c r="E61" s="1"/>
      <c r="F61" s="1"/>
      <c r="G61" s="1"/>
      <c r="H61" s="1"/>
      <c r="I61" s="1"/>
      <c r="J61" s="1"/>
      <c r="K61" s="1"/>
      <c r="L61" s="41"/>
      <c r="M61" s="41"/>
      <c r="N61" s="41"/>
      <c r="O61" s="41"/>
      <c r="P61" s="41"/>
      <c r="Q61" s="41"/>
      <c r="R61" s="41"/>
      <c r="S61" s="41"/>
      <c r="T61" s="41"/>
      <c r="U61" s="41"/>
      <c r="V61" s="41"/>
      <c r="W61" s="41"/>
      <c r="X61" s="41"/>
      <c r="Y61" s="41"/>
      <c r="Z61" s="41"/>
      <c r="AA61" s="41"/>
      <c r="AB61" s="41"/>
      <c r="AC61" s="41"/>
      <c r="AD61" s="41"/>
      <c r="AE61" s="41"/>
      <c r="AF61" s="41"/>
      <c r="AG61" s="41"/>
      <c r="AH61" s="41"/>
      <c r="AI61" s="41"/>
      <c r="AJ61" s="41"/>
      <c r="AK61" s="41"/>
      <c r="AL61" s="41"/>
      <c r="AM61" s="41"/>
      <c r="AN61" s="41"/>
      <c r="AO61" s="41"/>
      <c r="AP61" s="41"/>
      <c r="AQ61" s="41"/>
      <c r="AR61" s="41"/>
      <c r="AS61" s="41"/>
      <c r="AT61" s="41"/>
      <c r="AU61" s="41"/>
      <c r="AV61" s="41"/>
      <c r="AW61" s="41"/>
      <c r="AX61" s="41"/>
      <c r="AY61" s="41"/>
      <c r="AZ61" s="41"/>
      <c r="BA61" s="41"/>
      <c r="BB61" s="41"/>
      <c r="BC61" s="41"/>
      <c r="BD61" s="41"/>
      <c r="BE61" s="41"/>
      <c r="BF61" s="41"/>
      <c r="BG61" s="41"/>
      <c r="BH61" s="41"/>
      <c r="BI61" s="41"/>
      <c r="BJ61" s="41"/>
      <c r="BK61" s="41"/>
      <c r="BL61" s="41"/>
      <c r="BM61" s="41"/>
      <c r="BN61" s="41"/>
      <c r="BO61" s="41"/>
      <c r="BP61" s="41"/>
      <c r="BQ61" s="41"/>
      <c r="BR61" s="41"/>
      <c r="BS61" s="41"/>
    </row>
    <row r="62" spans="1:71" x14ac:dyDescent="0.25">
      <c r="A62" s="34"/>
      <c r="B62" s="43"/>
      <c r="C62" s="1"/>
      <c r="D62" s="1"/>
      <c r="E62" s="1"/>
      <c r="F62" s="1"/>
      <c r="G62" s="1"/>
      <c r="H62" s="1"/>
      <c r="I62" s="1"/>
      <c r="J62" s="1"/>
      <c r="K62" s="1"/>
      <c r="L62" s="41"/>
      <c r="M62" s="41"/>
      <c r="N62" s="41"/>
      <c r="O62" s="41"/>
      <c r="P62" s="41"/>
      <c r="Q62" s="41"/>
      <c r="R62" s="41"/>
      <c r="S62" s="41"/>
      <c r="T62" s="41"/>
      <c r="U62" s="41"/>
      <c r="V62" s="41"/>
      <c r="W62" s="41"/>
      <c r="X62" s="41"/>
      <c r="Y62" s="41"/>
      <c r="Z62" s="41"/>
      <c r="AA62" s="41"/>
      <c r="AB62" s="41"/>
      <c r="AC62" s="41"/>
      <c r="AD62" s="41"/>
      <c r="AE62" s="41"/>
      <c r="AF62" s="41"/>
      <c r="AG62" s="41"/>
      <c r="AH62" s="41"/>
      <c r="AI62" s="41"/>
      <c r="AJ62" s="41"/>
      <c r="AK62" s="41"/>
      <c r="AL62" s="41"/>
      <c r="AM62" s="41"/>
      <c r="AN62" s="41"/>
      <c r="AO62" s="41"/>
      <c r="AP62" s="41"/>
      <c r="AQ62" s="41"/>
      <c r="AR62" s="41"/>
      <c r="AS62" s="41"/>
      <c r="AT62" s="41"/>
      <c r="AU62" s="41"/>
      <c r="AV62" s="41"/>
      <c r="AW62" s="41"/>
      <c r="AX62" s="41"/>
      <c r="AY62" s="41"/>
      <c r="AZ62" s="41"/>
      <c r="BA62" s="41"/>
      <c r="BB62" s="41"/>
      <c r="BC62" s="41"/>
      <c r="BD62" s="41"/>
      <c r="BE62" s="41"/>
      <c r="BF62" s="41"/>
      <c r="BG62" s="41"/>
      <c r="BH62" s="41"/>
      <c r="BI62" s="41"/>
      <c r="BJ62" s="41"/>
      <c r="BK62" s="41"/>
      <c r="BL62" s="41"/>
      <c r="BM62" s="41"/>
      <c r="BN62" s="41"/>
      <c r="BO62" s="41"/>
      <c r="BP62" s="41"/>
      <c r="BQ62" s="41"/>
      <c r="BR62" s="41"/>
      <c r="BS62" s="41"/>
    </row>
    <row r="63" spans="1:71" x14ac:dyDescent="0.25">
      <c r="A63" s="34"/>
      <c r="B63" s="43"/>
      <c r="C63" s="1"/>
      <c r="D63" s="1"/>
      <c r="E63" s="1"/>
      <c r="F63" s="1"/>
      <c r="G63" s="1"/>
      <c r="H63" s="1"/>
      <c r="I63" s="1"/>
      <c r="J63" s="1"/>
      <c r="K63" s="1"/>
      <c r="L63" s="41"/>
      <c r="M63" s="41"/>
      <c r="N63" s="41"/>
      <c r="O63" s="41"/>
      <c r="P63" s="41"/>
      <c r="Q63" s="41"/>
      <c r="R63" s="41"/>
      <c r="S63" s="41"/>
      <c r="T63" s="41"/>
      <c r="U63" s="41"/>
      <c r="V63" s="41"/>
      <c r="W63" s="41"/>
      <c r="X63" s="41"/>
      <c r="Y63" s="41"/>
      <c r="Z63" s="41"/>
      <c r="AA63" s="41"/>
      <c r="AB63" s="41"/>
      <c r="AC63" s="41"/>
      <c r="AD63" s="41"/>
      <c r="AE63" s="41"/>
      <c r="AF63" s="41"/>
      <c r="AG63" s="41"/>
      <c r="AH63" s="41"/>
      <c r="AI63" s="41"/>
      <c r="AJ63" s="41"/>
      <c r="AK63" s="41"/>
      <c r="AL63" s="41"/>
      <c r="AM63" s="41"/>
      <c r="AN63" s="41"/>
      <c r="AO63" s="41"/>
      <c r="AP63" s="41"/>
      <c r="AQ63" s="41"/>
      <c r="AR63" s="41"/>
      <c r="AS63" s="41"/>
      <c r="AT63" s="41"/>
      <c r="AU63" s="41"/>
      <c r="AV63" s="41"/>
      <c r="AW63" s="41"/>
      <c r="AX63" s="41"/>
      <c r="AY63" s="41"/>
      <c r="AZ63" s="41"/>
      <c r="BA63" s="41"/>
      <c r="BB63" s="41"/>
      <c r="BC63" s="41"/>
      <c r="BD63" s="41"/>
      <c r="BE63" s="41"/>
      <c r="BF63" s="41"/>
      <c r="BG63" s="41"/>
      <c r="BH63" s="41"/>
      <c r="BI63" s="41"/>
      <c r="BJ63" s="41"/>
      <c r="BK63" s="41"/>
      <c r="BL63" s="41"/>
      <c r="BM63" s="41"/>
      <c r="BN63" s="41"/>
      <c r="BO63" s="41"/>
      <c r="BP63" s="41"/>
      <c r="BQ63" s="41"/>
      <c r="BR63" s="41"/>
      <c r="BS63" s="41"/>
    </row>
    <row r="64" spans="1:71" x14ac:dyDescent="0.25">
      <c r="A64" s="34"/>
      <c r="B64" s="43"/>
      <c r="C64" s="1"/>
      <c r="D64" s="1"/>
      <c r="E64" s="1"/>
      <c r="F64" s="1"/>
      <c r="G64" s="1"/>
      <c r="H64" s="1"/>
      <c r="I64" s="1"/>
      <c r="J64" s="1"/>
      <c r="K64" s="1"/>
      <c r="L64" s="41"/>
      <c r="M64" s="41"/>
      <c r="N64" s="41"/>
      <c r="O64" s="41"/>
      <c r="P64" s="41"/>
      <c r="Q64" s="41"/>
      <c r="R64" s="41"/>
      <c r="S64" s="41"/>
      <c r="T64" s="41"/>
      <c r="U64" s="41"/>
      <c r="V64" s="41"/>
      <c r="W64" s="41"/>
      <c r="X64" s="41"/>
      <c r="Y64" s="41"/>
      <c r="Z64" s="41"/>
      <c r="AA64" s="41"/>
      <c r="AB64" s="41"/>
      <c r="AC64" s="41"/>
      <c r="AD64" s="41"/>
      <c r="AE64" s="41"/>
      <c r="AF64" s="41"/>
      <c r="AG64" s="41"/>
      <c r="AH64" s="41"/>
      <c r="AI64" s="41"/>
      <c r="AJ64" s="41"/>
      <c r="AK64" s="41"/>
      <c r="AL64" s="41"/>
      <c r="AM64" s="41"/>
      <c r="AN64" s="41"/>
      <c r="AO64" s="41"/>
      <c r="AP64" s="41"/>
      <c r="AQ64" s="41"/>
      <c r="AR64" s="41"/>
      <c r="AS64" s="41"/>
      <c r="AT64" s="41"/>
      <c r="AU64" s="41"/>
      <c r="AV64" s="41"/>
      <c r="AW64" s="41"/>
      <c r="AX64" s="41"/>
      <c r="AY64" s="41"/>
      <c r="AZ64" s="41"/>
      <c r="BA64" s="41"/>
      <c r="BB64" s="41"/>
      <c r="BC64" s="41"/>
      <c r="BD64" s="41"/>
      <c r="BE64" s="41"/>
      <c r="BF64" s="41"/>
      <c r="BG64" s="41"/>
      <c r="BH64" s="41"/>
      <c r="BI64" s="41"/>
      <c r="BJ64" s="41"/>
      <c r="BK64" s="41"/>
      <c r="BL64" s="41"/>
      <c r="BM64" s="41"/>
      <c r="BN64" s="41"/>
      <c r="BO64" s="41"/>
      <c r="BP64" s="41"/>
      <c r="BQ64" s="41"/>
      <c r="BR64" s="41"/>
      <c r="BS64" s="41"/>
    </row>
    <row r="65" spans="1:71" x14ac:dyDescent="0.25">
      <c r="A65" s="34"/>
      <c r="B65" s="43"/>
      <c r="C65" s="1"/>
      <c r="D65" s="1"/>
      <c r="E65" s="1"/>
      <c r="F65" s="1"/>
      <c r="G65" s="1"/>
      <c r="H65" s="1"/>
      <c r="I65" s="1"/>
      <c r="J65" s="1"/>
      <c r="K65" s="1"/>
      <c r="L65" s="41"/>
      <c r="M65" s="41"/>
      <c r="N65" s="41"/>
      <c r="O65" s="41"/>
      <c r="P65" s="41"/>
      <c r="Q65" s="41"/>
      <c r="R65" s="41"/>
      <c r="S65" s="41"/>
      <c r="T65" s="41"/>
      <c r="U65" s="41"/>
      <c r="V65" s="41"/>
      <c r="W65" s="41"/>
      <c r="X65" s="41"/>
      <c r="Y65" s="41"/>
      <c r="Z65" s="41"/>
      <c r="AA65" s="41"/>
      <c r="AB65" s="41"/>
      <c r="AC65" s="41"/>
      <c r="AD65" s="41"/>
      <c r="AE65" s="41"/>
      <c r="AF65" s="41"/>
      <c r="AG65" s="41"/>
      <c r="AH65" s="41"/>
      <c r="AI65" s="41"/>
      <c r="AJ65" s="41"/>
      <c r="AK65" s="41"/>
      <c r="AL65" s="41"/>
      <c r="AM65" s="41"/>
      <c r="AN65" s="41"/>
      <c r="AO65" s="41"/>
      <c r="AP65" s="41"/>
      <c r="AQ65" s="41"/>
      <c r="AR65" s="41"/>
      <c r="AS65" s="41"/>
      <c r="AT65" s="41"/>
      <c r="AU65" s="41"/>
      <c r="AV65" s="41"/>
      <c r="AW65" s="41"/>
      <c r="AX65" s="41"/>
      <c r="AY65" s="41"/>
      <c r="AZ65" s="41"/>
      <c r="BA65" s="41"/>
      <c r="BB65" s="41"/>
      <c r="BC65" s="41"/>
      <c r="BD65" s="41"/>
      <c r="BE65" s="41"/>
      <c r="BF65" s="41"/>
      <c r="BG65" s="41"/>
      <c r="BH65" s="41"/>
      <c r="BI65" s="41"/>
      <c r="BJ65" s="41"/>
      <c r="BK65" s="41"/>
      <c r="BL65" s="41"/>
      <c r="BM65" s="41"/>
      <c r="BN65" s="41"/>
      <c r="BO65" s="41"/>
      <c r="BP65" s="41"/>
      <c r="BQ65" s="41"/>
      <c r="BR65" s="41"/>
      <c r="BS65" s="41"/>
    </row>
    <row r="66" spans="1:71" x14ac:dyDescent="0.25">
      <c r="A66" s="42"/>
      <c r="B66" s="43"/>
      <c r="C66" s="41"/>
      <c r="D66" s="41"/>
      <c r="E66" s="41"/>
      <c r="F66" s="41"/>
      <c r="G66" s="41"/>
      <c r="H66" s="41"/>
      <c r="I66" s="41"/>
      <c r="J66" s="41"/>
      <c r="K66" s="41"/>
      <c r="L66" s="41"/>
      <c r="M66" s="41"/>
      <c r="N66" s="41"/>
      <c r="O66" s="41"/>
      <c r="P66" s="41"/>
      <c r="Q66" s="41"/>
      <c r="R66" s="41"/>
      <c r="S66" s="41"/>
      <c r="T66" s="41"/>
      <c r="U66" s="41"/>
      <c r="V66" s="41"/>
      <c r="W66" s="41"/>
      <c r="X66" s="41"/>
      <c r="Y66" s="41"/>
      <c r="Z66" s="41"/>
      <c r="AA66" s="41"/>
      <c r="AB66" s="41"/>
      <c r="AC66" s="41"/>
      <c r="AD66" s="41"/>
      <c r="AE66" s="41"/>
      <c r="AF66" s="41"/>
      <c r="AG66" s="41"/>
      <c r="AH66" s="41"/>
      <c r="AI66" s="41"/>
      <c r="AJ66" s="41"/>
      <c r="AK66" s="41"/>
      <c r="AL66" s="41"/>
      <c r="AM66" s="41"/>
      <c r="AN66" s="41"/>
      <c r="AO66" s="41"/>
      <c r="AP66" s="41"/>
      <c r="AQ66" s="41"/>
      <c r="AR66" s="41"/>
      <c r="AS66" s="41"/>
      <c r="AT66" s="41"/>
      <c r="AU66" s="41"/>
      <c r="AV66" s="41"/>
      <c r="AW66" s="41"/>
      <c r="AX66" s="41"/>
      <c r="AY66" s="41"/>
      <c r="AZ66" s="41"/>
      <c r="BA66" s="41"/>
      <c r="BB66" s="41"/>
      <c r="BC66" s="41"/>
      <c r="BD66" s="41"/>
      <c r="BE66" s="41"/>
      <c r="BF66" s="41"/>
      <c r="BG66" s="41"/>
      <c r="BH66" s="41"/>
      <c r="BI66" s="41"/>
      <c r="BJ66" s="41"/>
      <c r="BK66" s="41"/>
      <c r="BL66" s="41"/>
      <c r="BM66" s="41"/>
      <c r="BN66" s="41"/>
      <c r="BO66" s="41"/>
      <c r="BP66" s="41"/>
      <c r="BQ66" s="41"/>
      <c r="BR66" s="41"/>
      <c r="BS66" s="41"/>
    </row>
    <row r="67" spans="1:71" x14ac:dyDescent="0.25">
      <c r="A67" s="42"/>
      <c r="B67" s="43"/>
      <c r="C67" s="41"/>
      <c r="D67" s="41"/>
      <c r="E67" s="41"/>
      <c r="F67" s="41"/>
      <c r="G67" s="41"/>
      <c r="H67" s="41"/>
      <c r="I67" s="41"/>
      <c r="J67" s="41"/>
      <c r="K67" s="41"/>
      <c r="L67" s="41"/>
      <c r="M67" s="41"/>
      <c r="N67" s="41"/>
      <c r="O67" s="41"/>
      <c r="P67" s="41"/>
      <c r="Q67" s="41"/>
      <c r="R67" s="41"/>
      <c r="S67" s="41"/>
      <c r="T67" s="41"/>
      <c r="U67" s="41"/>
      <c r="V67" s="41"/>
      <c r="W67" s="41"/>
      <c r="X67" s="41"/>
      <c r="Y67" s="41"/>
      <c r="Z67" s="41"/>
      <c r="AA67" s="41"/>
      <c r="AB67" s="41"/>
      <c r="AC67" s="41"/>
      <c r="AD67" s="41"/>
      <c r="AE67" s="41"/>
      <c r="AF67" s="41"/>
      <c r="AG67" s="41"/>
      <c r="AH67" s="41"/>
      <c r="AI67" s="41"/>
      <c r="AJ67" s="41"/>
      <c r="AK67" s="41"/>
      <c r="AL67" s="41"/>
      <c r="AM67" s="41"/>
      <c r="AN67" s="41"/>
      <c r="AO67" s="41"/>
      <c r="AP67" s="41"/>
      <c r="AQ67" s="41"/>
      <c r="AR67" s="41"/>
      <c r="AS67" s="41"/>
      <c r="AT67" s="41"/>
      <c r="AU67" s="41"/>
      <c r="AV67" s="41"/>
      <c r="AW67" s="41"/>
      <c r="AX67" s="41"/>
      <c r="AY67" s="41"/>
      <c r="AZ67" s="41"/>
      <c r="BA67" s="41"/>
      <c r="BB67" s="41"/>
      <c r="BC67" s="41"/>
      <c r="BD67" s="41"/>
      <c r="BE67" s="41"/>
      <c r="BF67" s="41"/>
      <c r="BG67" s="41"/>
      <c r="BH67" s="41"/>
      <c r="BI67" s="41"/>
      <c r="BJ67" s="41"/>
      <c r="BK67" s="41"/>
      <c r="BL67" s="41"/>
      <c r="BM67" s="41"/>
      <c r="BN67" s="41"/>
      <c r="BO67" s="41"/>
      <c r="BP67" s="41"/>
      <c r="BQ67" s="41"/>
      <c r="BR67" s="41"/>
      <c r="BS67" s="41"/>
    </row>
    <row r="68" spans="1:71" x14ac:dyDescent="0.25">
      <c r="A68" s="42"/>
      <c r="B68" s="43"/>
      <c r="C68" s="41"/>
      <c r="D68" s="41"/>
      <c r="E68" s="41"/>
      <c r="F68" s="41"/>
      <c r="G68" s="41"/>
      <c r="H68" s="41"/>
      <c r="I68" s="41"/>
      <c r="J68" s="41"/>
      <c r="K68" s="41"/>
      <c r="L68" s="41"/>
      <c r="M68" s="41"/>
      <c r="N68" s="41"/>
      <c r="O68" s="41"/>
      <c r="P68" s="41"/>
      <c r="Q68" s="41"/>
      <c r="R68" s="41"/>
      <c r="S68" s="41"/>
      <c r="T68" s="41"/>
      <c r="U68" s="41"/>
      <c r="V68" s="41"/>
      <c r="W68" s="41"/>
      <c r="X68" s="41"/>
      <c r="Y68" s="41"/>
      <c r="Z68" s="41"/>
      <c r="AA68" s="41"/>
      <c r="AB68" s="41"/>
      <c r="AC68" s="41"/>
      <c r="AD68" s="41"/>
      <c r="AE68" s="41"/>
      <c r="AF68" s="41"/>
      <c r="AG68" s="41"/>
      <c r="AH68" s="41"/>
      <c r="AI68" s="41"/>
      <c r="AJ68" s="41"/>
      <c r="AK68" s="41"/>
      <c r="AL68" s="41"/>
      <c r="AM68" s="41"/>
      <c r="AN68" s="41"/>
      <c r="AO68" s="41"/>
      <c r="AP68" s="41"/>
      <c r="AQ68" s="41"/>
      <c r="AR68" s="41"/>
      <c r="AS68" s="41"/>
      <c r="AT68" s="41"/>
      <c r="AU68" s="41"/>
      <c r="AV68" s="41"/>
      <c r="AW68" s="41"/>
      <c r="AX68" s="41"/>
      <c r="AY68" s="41"/>
      <c r="AZ68" s="41"/>
      <c r="BA68" s="41"/>
      <c r="BB68" s="41"/>
      <c r="BC68" s="41"/>
      <c r="BD68" s="41"/>
      <c r="BE68" s="41"/>
      <c r="BF68" s="41"/>
      <c r="BG68" s="41"/>
      <c r="BH68" s="41"/>
      <c r="BI68" s="41"/>
      <c r="BJ68" s="41"/>
      <c r="BK68" s="41"/>
      <c r="BL68" s="41"/>
      <c r="BM68" s="41"/>
      <c r="BN68" s="41"/>
      <c r="BO68" s="41"/>
      <c r="BP68" s="41"/>
      <c r="BQ68" s="41"/>
      <c r="BR68" s="41"/>
      <c r="BS68" s="41"/>
    </row>
    <row r="69" spans="1:71" x14ac:dyDescent="0.25">
      <c r="A69" s="42"/>
      <c r="B69" s="43"/>
      <c r="C69" s="41"/>
      <c r="D69" s="41"/>
      <c r="E69" s="41"/>
      <c r="F69" s="41"/>
      <c r="G69" s="41"/>
      <c r="H69" s="41"/>
      <c r="I69" s="41"/>
      <c r="J69" s="41"/>
      <c r="K69" s="41"/>
      <c r="L69" s="41"/>
      <c r="M69" s="41"/>
      <c r="N69" s="41"/>
      <c r="O69" s="41"/>
      <c r="P69" s="41"/>
      <c r="Q69" s="41"/>
      <c r="R69" s="41"/>
      <c r="S69" s="41"/>
      <c r="T69" s="41"/>
      <c r="U69" s="41"/>
      <c r="V69" s="41"/>
      <c r="W69" s="41"/>
      <c r="X69" s="41"/>
      <c r="Y69" s="41"/>
      <c r="Z69" s="41"/>
      <c r="AA69" s="41"/>
      <c r="AB69" s="41"/>
      <c r="AC69" s="41"/>
      <c r="AD69" s="41"/>
      <c r="AE69" s="41"/>
      <c r="AF69" s="41"/>
      <c r="AG69" s="41"/>
      <c r="AH69" s="41"/>
      <c r="AI69" s="41"/>
      <c r="AJ69" s="41"/>
      <c r="AK69" s="41"/>
      <c r="AL69" s="41"/>
      <c r="AM69" s="41"/>
      <c r="AN69" s="41"/>
      <c r="AO69" s="41"/>
      <c r="AP69" s="41"/>
      <c r="AQ69" s="41"/>
      <c r="AR69" s="41"/>
      <c r="AS69" s="41"/>
      <c r="AT69" s="41"/>
      <c r="AU69" s="41"/>
      <c r="AV69" s="41"/>
      <c r="AW69" s="41"/>
      <c r="AX69" s="41"/>
      <c r="AY69" s="41"/>
      <c r="AZ69" s="41"/>
      <c r="BA69" s="41"/>
      <c r="BB69" s="41"/>
      <c r="BC69" s="41"/>
      <c r="BD69" s="41"/>
      <c r="BE69" s="41"/>
      <c r="BF69" s="41"/>
      <c r="BG69" s="41"/>
      <c r="BH69" s="41"/>
      <c r="BI69" s="41"/>
      <c r="BJ69" s="41"/>
      <c r="BK69" s="41"/>
      <c r="BL69" s="41"/>
      <c r="BM69" s="41"/>
      <c r="BN69" s="41"/>
      <c r="BO69" s="41"/>
      <c r="BP69" s="41"/>
      <c r="BQ69" s="41"/>
      <c r="BR69" s="41"/>
      <c r="BS69" s="41"/>
    </row>
    <row r="70" spans="1:71" x14ac:dyDescent="0.25">
      <c r="A70" s="42"/>
      <c r="B70" s="43"/>
      <c r="C70" s="41"/>
      <c r="D70" s="41"/>
      <c r="E70" s="41"/>
      <c r="F70" s="41"/>
      <c r="G70" s="41"/>
      <c r="H70" s="41"/>
      <c r="I70" s="41"/>
      <c r="J70" s="41"/>
      <c r="K70" s="41"/>
      <c r="L70" s="41"/>
      <c r="M70" s="41"/>
      <c r="N70" s="41"/>
      <c r="O70" s="41"/>
      <c r="P70" s="41"/>
      <c r="Q70" s="41"/>
      <c r="R70" s="41"/>
      <c r="S70" s="41"/>
      <c r="T70" s="41"/>
      <c r="U70" s="41"/>
      <c r="V70" s="41"/>
      <c r="W70" s="41"/>
      <c r="X70" s="41"/>
      <c r="Y70" s="41"/>
      <c r="Z70" s="41"/>
      <c r="AA70" s="41"/>
      <c r="AB70" s="41"/>
      <c r="AC70" s="41"/>
      <c r="AD70" s="41"/>
      <c r="AE70" s="41"/>
      <c r="AF70" s="41"/>
      <c r="AG70" s="41"/>
      <c r="AH70" s="41"/>
      <c r="AI70" s="41"/>
      <c r="AJ70" s="41"/>
      <c r="AK70" s="41"/>
      <c r="AL70" s="41"/>
      <c r="AM70" s="41"/>
      <c r="AN70" s="41"/>
      <c r="AO70" s="41"/>
      <c r="AP70" s="41"/>
      <c r="AQ70" s="41"/>
      <c r="AR70" s="41"/>
      <c r="AS70" s="41"/>
      <c r="AT70" s="41"/>
      <c r="AU70" s="41"/>
      <c r="AV70" s="41"/>
      <c r="AW70" s="41"/>
      <c r="AX70" s="41"/>
      <c r="AY70" s="41"/>
      <c r="AZ70" s="41"/>
      <c r="BA70" s="41"/>
      <c r="BB70" s="41"/>
      <c r="BC70" s="41"/>
      <c r="BD70" s="41"/>
      <c r="BE70" s="41"/>
      <c r="BF70" s="41"/>
      <c r="BG70" s="41"/>
      <c r="BH70" s="41"/>
      <c r="BI70" s="41"/>
      <c r="BJ70" s="41"/>
      <c r="BK70" s="41"/>
      <c r="BL70" s="41"/>
      <c r="BM70" s="41"/>
      <c r="BN70" s="41"/>
      <c r="BO70" s="41"/>
      <c r="BP70" s="41"/>
      <c r="BQ70" s="41"/>
      <c r="BR70" s="41"/>
      <c r="BS70" s="41"/>
    </row>
    <row r="71" spans="1:71" x14ac:dyDescent="0.25">
      <c r="A71" s="42"/>
      <c r="B71" s="43"/>
      <c r="C71" s="41"/>
      <c r="D71" s="41"/>
      <c r="E71" s="41"/>
      <c r="F71" s="41"/>
      <c r="G71" s="41"/>
      <c r="H71" s="41"/>
      <c r="I71" s="41"/>
      <c r="J71" s="41"/>
      <c r="K71" s="41"/>
      <c r="L71" s="41"/>
      <c r="M71" s="41"/>
      <c r="N71" s="41"/>
      <c r="O71" s="41"/>
      <c r="P71" s="41"/>
      <c r="Q71" s="41"/>
      <c r="R71" s="41"/>
      <c r="S71" s="41"/>
      <c r="T71" s="41"/>
      <c r="U71" s="41"/>
      <c r="V71" s="41"/>
      <c r="W71" s="41"/>
      <c r="X71" s="41"/>
      <c r="Y71" s="41"/>
      <c r="Z71" s="41"/>
      <c r="AA71" s="41"/>
      <c r="AB71" s="41"/>
      <c r="AC71" s="41"/>
      <c r="AD71" s="41"/>
      <c r="AE71" s="41"/>
      <c r="AF71" s="41"/>
      <c r="AG71" s="41"/>
      <c r="AH71" s="41"/>
      <c r="AI71" s="41"/>
      <c r="AJ71" s="41"/>
      <c r="AK71" s="41"/>
      <c r="AL71" s="41"/>
      <c r="AM71" s="41"/>
      <c r="AN71" s="41"/>
      <c r="AO71" s="41"/>
      <c r="AP71" s="41"/>
      <c r="AQ71" s="41"/>
      <c r="AR71" s="41"/>
      <c r="AS71" s="41"/>
      <c r="AT71" s="41"/>
      <c r="AU71" s="41"/>
      <c r="AV71" s="41"/>
      <c r="AW71" s="41"/>
      <c r="AX71" s="41"/>
      <c r="AY71" s="41"/>
      <c r="AZ71" s="41"/>
      <c r="BA71" s="41"/>
      <c r="BB71" s="41"/>
      <c r="BC71" s="41"/>
      <c r="BD71" s="41"/>
      <c r="BE71" s="41"/>
      <c r="BF71" s="41"/>
      <c r="BG71" s="41"/>
      <c r="BH71" s="41"/>
      <c r="BI71" s="41"/>
      <c r="BJ71" s="41"/>
      <c r="BK71" s="41"/>
      <c r="BL71" s="41"/>
      <c r="BM71" s="41"/>
      <c r="BN71" s="41"/>
      <c r="BO71" s="41"/>
      <c r="BP71" s="41"/>
      <c r="BQ71" s="41"/>
      <c r="BR71" s="41"/>
      <c r="BS71" s="41"/>
    </row>
    <row r="72" spans="1:71" x14ac:dyDescent="0.25">
      <c r="A72" s="42"/>
      <c r="B72" s="43"/>
      <c r="C72" s="41"/>
      <c r="D72" s="41"/>
      <c r="E72" s="41"/>
      <c r="F72" s="41"/>
      <c r="G72" s="41"/>
      <c r="H72" s="41"/>
      <c r="I72" s="41"/>
      <c r="J72" s="41"/>
      <c r="K72" s="41"/>
      <c r="L72" s="41"/>
      <c r="M72" s="41"/>
      <c r="N72" s="41"/>
      <c r="O72" s="41"/>
      <c r="P72" s="41"/>
      <c r="Q72" s="41"/>
      <c r="R72" s="41"/>
      <c r="S72" s="41"/>
      <c r="T72" s="41"/>
      <c r="U72" s="41"/>
      <c r="V72" s="41"/>
      <c r="W72" s="41"/>
      <c r="X72" s="41"/>
      <c r="Y72" s="41"/>
      <c r="Z72" s="41"/>
      <c r="AA72" s="41"/>
      <c r="AB72" s="41"/>
      <c r="AC72" s="41"/>
      <c r="AD72" s="41"/>
      <c r="AE72" s="41"/>
      <c r="AF72" s="41"/>
      <c r="AG72" s="41"/>
      <c r="AH72" s="41"/>
      <c r="AI72" s="41"/>
      <c r="AJ72" s="41"/>
      <c r="AK72" s="41"/>
      <c r="AL72" s="41"/>
      <c r="AM72" s="41"/>
      <c r="AN72" s="41"/>
      <c r="AO72" s="41"/>
      <c r="AP72" s="41"/>
      <c r="AQ72" s="41"/>
      <c r="AR72" s="41"/>
      <c r="AS72" s="41"/>
      <c r="AT72" s="41"/>
      <c r="AU72" s="41"/>
      <c r="AV72" s="41"/>
      <c r="AW72" s="41"/>
      <c r="AX72" s="41"/>
      <c r="AY72" s="41"/>
      <c r="AZ72" s="41"/>
      <c r="BA72" s="41"/>
      <c r="BB72" s="41"/>
      <c r="BC72" s="41"/>
      <c r="BD72" s="41"/>
      <c r="BE72" s="41"/>
      <c r="BF72" s="41"/>
      <c r="BG72" s="41"/>
      <c r="BH72" s="41"/>
      <c r="BI72" s="41"/>
      <c r="BJ72" s="41"/>
      <c r="BK72" s="41"/>
      <c r="BL72" s="41"/>
      <c r="BM72" s="41"/>
      <c r="BN72" s="41"/>
      <c r="BO72" s="41"/>
      <c r="BP72" s="41"/>
      <c r="BQ72" s="41"/>
      <c r="BR72" s="41"/>
      <c r="BS72" s="41"/>
    </row>
    <row r="73" spans="1:71" x14ac:dyDescent="0.25">
      <c r="A73" s="42"/>
      <c r="B73" s="43"/>
      <c r="C73" s="41"/>
      <c r="D73" s="41"/>
      <c r="E73" s="41"/>
      <c r="F73" s="41"/>
      <c r="G73" s="41"/>
      <c r="H73" s="41"/>
      <c r="I73" s="41"/>
      <c r="J73" s="41"/>
      <c r="K73" s="41"/>
      <c r="L73" s="41"/>
      <c r="M73" s="41"/>
      <c r="N73" s="41"/>
      <c r="O73" s="41"/>
      <c r="P73" s="41"/>
      <c r="Q73" s="41"/>
      <c r="R73" s="41"/>
      <c r="S73" s="41"/>
      <c r="T73" s="41"/>
      <c r="U73" s="41"/>
      <c r="V73" s="41"/>
      <c r="W73" s="41"/>
      <c r="X73" s="41"/>
      <c r="Y73" s="41"/>
      <c r="Z73" s="41"/>
      <c r="AA73" s="41"/>
      <c r="AB73" s="41"/>
      <c r="AC73" s="41"/>
      <c r="AD73" s="41"/>
      <c r="AE73" s="41"/>
      <c r="AF73" s="41"/>
      <c r="AG73" s="41"/>
      <c r="AH73" s="41"/>
      <c r="AI73" s="41"/>
      <c r="AJ73" s="41"/>
      <c r="AK73" s="41"/>
      <c r="AL73" s="41"/>
      <c r="AM73" s="41"/>
      <c r="AN73" s="41"/>
      <c r="AO73" s="41"/>
      <c r="AP73" s="41"/>
      <c r="AQ73" s="41"/>
      <c r="AR73" s="41"/>
      <c r="AS73" s="41"/>
      <c r="AT73" s="41"/>
      <c r="AU73" s="41"/>
      <c r="AV73" s="41"/>
      <c r="AW73" s="41"/>
      <c r="AX73" s="41"/>
      <c r="AY73" s="41"/>
      <c r="AZ73" s="41"/>
      <c r="BA73" s="41"/>
      <c r="BB73" s="41"/>
      <c r="BC73" s="41"/>
      <c r="BD73" s="41"/>
      <c r="BE73" s="41"/>
      <c r="BF73" s="41"/>
      <c r="BG73" s="41"/>
      <c r="BH73" s="41"/>
      <c r="BI73" s="41"/>
      <c r="BJ73" s="41"/>
      <c r="BK73" s="41"/>
      <c r="BL73" s="41"/>
      <c r="BM73" s="41"/>
      <c r="BN73" s="41"/>
      <c r="BO73" s="41"/>
      <c r="BP73" s="41"/>
      <c r="BQ73" s="41"/>
      <c r="BR73" s="41"/>
      <c r="BS73" s="41"/>
    </row>
    <row r="74" spans="1:71" x14ac:dyDescent="0.25">
      <c r="A74" s="42"/>
      <c r="B74" s="43"/>
      <c r="C74" s="41"/>
      <c r="D74" s="41"/>
      <c r="E74" s="41"/>
      <c r="F74" s="41"/>
      <c r="G74" s="41"/>
      <c r="H74" s="41"/>
      <c r="I74" s="41"/>
      <c r="J74" s="41"/>
      <c r="K74" s="41"/>
      <c r="L74" s="41"/>
      <c r="M74" s="41"/>
      <c r="N74" s="41"/>
      <c r="O74" s="41"/>
      <c r="P74" s="41"/>
      <c r="Q74" s="41"/>
      <c r="R74" s="41"/>
      <c r="S74" s="41"/>
      <c r="T74" s="41"/>
      <c r="U74" s="41"/>
      <c r="V74" s="41"/>
      <c r="W74" s="41"/>
      <c r="X74" s="41"/>
      <c r="Y74" s="41"/>
      <c r="Z74" s="41"/>
      <c r="AA74" s="41"/>
      <c r="AB74" s="41"/>
      <c r="AC74" s="41"/>
      <c r="AD74" s="41"/>
      <c r="AE74" s="41"/>
      <c r="AF74" s="41"/>
      <c r="AG74" s="41"/>
      <c r="AH74" s="41"/>
      <c r="AI74" s="41"/>
      <c r="AJ74" s="41"/>
      <c r="AK74" s="41"/>
      <c r="AL74" s="41"/>
      <c r="AM74" s="41"/>
      <c r="AN74" s="41"/>
      <c r="AO74" s="41"/>
      <c r="AP74" s="41"/>
      <c r="AQ74" s="41"/>
      <c r="AR74" s="41"/>
      <c r="AS74" s="41"/>
      <c r="AT74" s="41"/>
      <c r="AU74" s="41"/>
      <c r="AV74" s="41"/>
      <c r="AW74" s="41"/>
      <c r="AX74" s="41"/>
      <c r="AY74" s="41"/>
      <c r="AZ74" s="41"/>
      <c r="BA74" s="41"/>
      <c r="BB74" s="41"/>
      <c r="BC74" s="41"/>
      <c r="BD74" s="41"/>
      <c r="BE74" s="41"/>
      <c r="BF74" s="41"/>
      <c r="BG74" s="41"/>
      <c r="BH74" s="41"/>
      <c r="BI74" s="41"/>
      <c r="BJ74" s="41"/>
      <c r="BK74" s="41"/>
      <c r="BL74" s="41"/>
      <c r="BM74" s="41"/>
      <c r="BN74" s="41"/>
      <c r="BO74" s="41"/>
      <c r="BP74" s="41"/>
      <c r="BQ74" s="41"/>
      <c r="BR74" s="41"/>
      <c r="BS74" s="41"/>
    </row>
    <row r="75" spans="1:71" x14ac:dyDescent="0.25">
      <c r="A75" s="42"/>
      <c r="B75" s="43"/>
      <c r="C75" s="41"/>
      <c r="D75" s="41"/>
      <c r="E75" s="41"/>
      <c r="F75" s="41"/>
      <c r="G75" s="41"/>
      <c r="H75" s="41"/>
      <c r="I75" s="41"/>
      <c r="J75" s="41"/>
      <c r="K75" s="41"/>
      <c r="L75" s="41"/>
      <c r="M75" s="41"/>
      <c r="N75" s="41"/>
      <c r="O75" s="41"/>
      <c r="P75" s="41"/>
      <c r="Q75" s="41"/>
      <c r="R75" s="41"/>
      <c r="S75" s="41"/>
      <c r="T75" s="41"/>
      <c r="U75" s="41"/>
      <c r="V75" s="41"/>
      <c r="W75" s="41"/>
      <c r="X75" s="41"/>
      <c r="Y75" s="41"/>
      <c r="Z75" s="41"/>
      <c r="AA75" s="41"/>
      <c r="AB75" s="41"/>
      <c r="AC75" s="41"/>
      <c r="AD75" s="41"/>
      <c r="AE75" s="41"/>
      <c r="AF75" s="41"/>
      <c r="AG75" s="41"/>
      <c r="AH75" s="41"/>
      <c r="AI75" s="41"/>
      <c r="AJ75" s="41"/>
      <c r="AK75" s="41"/>
      <c r="AL75" s="41"/>
      <c r="AM75" s="41"/>
      <c r="AN75" s="41"/>
      <c r="AO75" s="41"/>
      <c r="AP75" s="41"/>
      <c r="AQ75" s="41"/>
      <c r="AR75" s="41"/>
      <c r="AS75" s="41"/>
      <c r="AT75" s="41"/>
      <c r="AU75" s="41"/>
      <c r="AV75" s="41"/>
      <c r="AW75" s="41"/>
      <c r="AX75" s="41"/>
      <c r="AY75" s="41"/>
      <c r="AZ75" s="41"/>
      <c r="BA75" s="41"/>
      <c r="BB75" s="41"/>
      <c r="BC75" s="41"/>
      <c r="BD75" s="41"/>
      <c r="BE75" s="41"/>
      <c r="BF75" s="41"/>
      <c r="BG75" s="41"/>
      <c r="BH75" s="41"/>
      <c r="BI75" s="41"/>
      <c r="BJ75" s="41"/>
      <c r="BK75" s="41"/>
      <c r="BL75" s="41"/>
      <c r="BM75" s="41"/>
      <c r="BN75" s="41"/>
      <c r="BO75" s="41"/>
      <c r="BP75" s="41"/>
      <c r="BQ75" s="41"/>
      <c r="BR75" s="41"/>
      <c r="BS75" s="41"/>
    </row>
    <row r="76" spans="1:71" x14ac:dyDescent="0.25">
      <c r="A76" s="42"/>
      <c r="B76" s="43"/>
      <c r="C76" s="41"/>
      <c r="D76" s="41"/>
      <c r="E76" s="41"/>
      <c r="F76" s="41"/>
      <c r="G76" s="41"/>
      <c r="H76" s="41"/>
      <c r="I76" s="41"/>
      <c r="J76" s="41"/>
      <c r="K76" s="41"/>
      <c r="L76" s="41"/>
      <c r="M76" s="41"/>
      <c r="N76" s="41"/>
      <c r="O76" s="41"/>
      <c r="P76" s="41"/>
      <c r="Q76" s="41"/>
      <c r="R76" s="41"/>
      <c r="S76" s="41"/>
      <c r="T76" s="41"/>
      <c r="U76" s="41"/>
      <c r="V76" s="41"/>
      <c r="W76" s="41"/>
      <c r="X76" s="41"/>
      <c r="Y76" s="41"/>
      <c r="Z76" s="41"/>
      <c r="AA76" s="41"/>
      <c r="AB76" s="41"/>
      <c r="AC76" s="41"/>
      <c r="AD76" s="41"/>
      <c r="AE76" s="41"/>
      <c r="AF76" s="41"/>
      <c r="AG76" s="41"/>
      <c r="AH76" s="41"/>
      <c r="AI76" s="41"/>
      <c r="AJ76" s="41"/>
      <c r="AK76" s="41"/>
      <c r="AL76" s="41"/>
      <c r="AM76" s="41"/>
      <c r="AN76" s="41"/>
      <c r="AO76" s="41"/>
      <c r="AP76" s="41"/>
      <c r="AQ76" s="41"/>
      <c r="AR76" s="41"/>
      <c r="AS76" s="41"/>
      <c r="AT76" s="41"/>
      <c r="AU76" s="41"/>
      <c r="AV76" s="41"/>
      <c r="AW76" s="41"/>
      <c r="AX76" s="41"/>
      <c r="AY76" s="41"/>
      <c r="AZ76" s="41"/>
      <c r="BA76" s="41"/>
      <c r="BB76" s="41"/>
      <c r="BC76" s="41"/>
      <c r="BD76" s="41"/>
      <c r="BE76" s="41"/>
      <c r="BF76" s="41"/>
      <c r="BG76" s="41"/>
      <c r="BH76" s="41"/>
      <c r="BI76" s="41"/>
      <c r="BJ76" s="41"/>
      <c r="BK76" s="41"/>
      <c r="BL76" s="41"/>
      <c r="BM76" s="41"/>
      <c r="BN76" s="41"/>
      <c r="BO76" s="41"/>
      <c r="BP76" s="41"/>
      <c r="BQ76" s="41"/>
      <c r="BR76" s="41"/>
      <c r="BS76" s="41"/>
    </row>
    <row r="77" spans="1:71" x14ac:dyDescent="0.25">
      <c r="A77" s="42"/>
      <c r="B77" s="43"/>
      <c r="C77" s="41"/>
      <c r="D77" s="41"/>
      <c r="E77" s="41"/>
      <c r="F77" s="41"/>
      <c r="G77" s="41"/>
      <c r="H77" s="41"/>
      <c r="I77" s="41"/>
      <c r="J77" s="41"/>
      <c r="K77" s="41"/>
      <c r="L77" s="41"/>
      <c r="M77" s="41"/>
      <c r="N77" s="41"/>
      <c r="O77" s="41"/>
      <c r="P77" s="41"/>
      <c r="Q77" s="41"/>
      <c r="R77" s="41"/>
      <c r="S77" s="41"/>
      <c r="T77" s="41"/>
      <c r="U77" s="41"/>
      <c r="V77" s="41"/>
      <c r="W77" s="41"/>
      <c r="X77" s="41"/>
      <c r="Y77" s="41"/>
      <c r="Z77" s="41"/>
      <c r="AA77" s="41"/>
      <c r="AB77" s="41"/>
      <c r="AC77" s="41"/>
      <c r="AD77" s="41"/>
      <c r="AE77" s="41"/>
      <c r="AF77" s="41"/>
      <c r="AG77" s="41"/>
      <c r="AH77" s="41"/>
      <c r="AI77" s="41"/>
      <c r="AJ77" s="41"/>
      <c r="AK77" s="41"/>
      <c r="AL77" s="41"/>
      <c r="AM77" s="41"/>
      <c r="AN77" s="41"/>
      <c r="AO77" s="41"/>
      <c r="AP77" s="41"/>
      <c r="AQ77" s="41"/>
      <c r="AR77" s="41"/>
      <c r="AS77" s="41"/>
      <c r="AT77" s="41"/>
      <c r="AU77" s="41"/>
      <c r="AV77" s="41"/>
      <c r="AW77" s="41"/>
      <c r="AX77" s="41"/>
      <c r="AY77" s="41"/>
      <c r="AZ77" s="41"/>
      <c r="BA77" s="41"/>
      <c r="BB77" s="41"/>
      <c r="BC77" s="41"/>
      <c r="BD77" s="41"/>
      <c r="BE77" s="41"/>
      <c r="BF77" s="41"/>
      <c r="BG77" s="41"/>
      <c r="BH77" s="41"/>
      <c r="BI77" s="41"/>
      <c r="BJ77" s="41"/>
      <c r="BK77" s="41"/>
      <c r="BL77" s="41"/>
      <c r="BM77" s="41"/>
      <c r="BN77" s="41"/>
      <c r="BO77" s="41"/>
      <c r="BP77" s="41"/>
      <c r="BQ77" s="41"/>
      <c r="BR77" s="41"/>
      <c r="BS77" s="41"/>
    </row>
    <row r="78" spans="1:71" x14ac:dyDescent="0.25">
      <c r="A78" s="42"/>
      <c r="B78" s="43"/>
      <c r="C78" s="41"/>
      <c r="D78" s="41"/>
      <c r="E78" s="41"/>
      <c r="F78" s="41"/>
      <c r="G78" s="41"/>
      <c r="H78" s="41"/>
      <c r="I78" s="41"/>
      <c r="J78" s="41"/>
      <c r="K78" s="41"/>
      <c r="L78" s="41"/>
      <c r="M78" s="41"/>
      <c r="N78" s="41"/>
      <c r="O78" s="41"/>
      <c r="P78" s="41"/>
      <c r="Q78" s="41"/>
      <c r="R78" s="41"/>
      <c r="S78" s="41"/>
      <c r="T78" s="41"/>
      <c r="U78" s="41"/>
      <c r="V78" s="41"/>
      <c r="W78" s="41"/>
      <c r="X78" s="41"/>
      <c r="Y78" s="41"/>
      <c r="Z78" s="41"/>
      <c r="AA78" s="41"/>
      <c r="AB78" s="41"/>
      <c r="AC78" s="41"/>
      <c r="AD78" s="41"/>
      <c r="AE78" s="41"/>
      <c r="AF78" s="41"/>
      <c r="AG78" s="41"/>
      <c r="AH78" s="41"/>
      <c r="AI78" s="41"/>
      <c r="AJ78" s="41"/>
      <c r="AK78" s="41"/>
      <c r="AL78" s="41"/>
      <c r="AM78" s="41"/>
      <c r="AN78" s="41"/>
      <c r="AO78" s="41"/>
      <c r="AP78" s="41"/>
      <c r="AQ78" s="41"/>
      <c r="AR78" s="41"/>
      <c r="AS78" s="41"/>
      <c r="AT78" s="41"/>
      <c r="AU78" s="41"/>
      <c r="AV78" s="41"/>
      <c r="AW78" s="41"/>
      <c r="AX78" s="41"/>
      <c r="AY78" s="41"/>
      <c r="AZ78" s="41"/>
      <c r="BA78" s="41"/>
      <c r="BB78" s="41"/>
      <c r="BC78" s="41"/>
      <c r="BD78" s="41"/>
      <c r="BE78" s="41"/>
      <c r="BF78" s="41"/>
      <c r="BG78" s="41"/>
      <c r="BH78" s="41"/>
      <c r="BI78" s="41"/>
      <c r="BJ78" s="41"/>
      <c r="BK78" s="41"/>
      <c r="BL78" s="41"/>
      <c r="BM78" s="41"/>
      <c r="BN78" s="41"/>
      <c r="BO78" s="41"/>
      <c r="BP78" s="41"/>
      <c r="BQ78" s="41"/>
      <c r="BR78" s="41"/>
      <c r="BS78" s="41"/>
    </row>
    <row r="79" spans="1:71" x14ac:dyDescent="0.25">
      <c r="A79" s="42"/>
      <c r="B79" s="43"/>
      <c r="C79" s="41"/>
      <c r="D79" s="41"/>
      <c r="E79" s="41"/>
      <c r="F79" s="41"/>
      <c r="G79" s="41"/>
      <c r="H79" s="41"/>
      <c r="I79" s="41"/>
      <c r="J79" s="41"/>
      <c r="K79" s="41"/>
      <c r="L79" s="41"/>
      <c r="M79" s="41"/>
      <c r="N79" s="41"/>
      <c r="O79" s="41"/>
      <c r="P79" s="41"/>
      <c r="Q79" s="41"/>
      <c r="R79" s="41"/>
      <c r="S79" s="41"/>
      <c r="T79" s="41"/>
      <c r="U79" s="41"/>
      <c r="V79" s="41"/>
      <c r="W79" s="41"/>
      <c r="X79" s="41"/>
      <c r="Y79" s="41"/>
      <c r="Z79" s="41"/>
      <c r="AA79" s="41"/>
      <c r="AB79" s="41"/>
      <c r="AC79" s="41"/>
      <c r="AD79" s="41"/>
      <c r="AE79" s="41"/>
      <c r="AF79" s="41"/>
      <c r="AG79" s="41"/>
      <c r="AH79" s="41"/>
      <c r="AI79" s="41"/>
      <c r="AJ79" s="41"/>
      <c r="AK79" s="41"/>
      <c r="AL79" s="41"/>
      <c r="AM79" s="41"/>
      <c r="AN79" s="41"/>
      <c r="AO79" s="41"/>
      <c r="AP79" s="41"/>
      <c r="AQ79" s="41"/>
      <c r="AR79" s="41"/>
      <c r="AS79" s="41"/>
      <c r="AT79" s="41"/>
      <c r="AU79" s="41"/>
      <c r="AV79" s="41"/>
      <c r="AW79" s="41"/>
      <c r="AX79" s="41"/>
      <c r="AY79" s="41"/>
      <c r="AZ79" s="41"/>
      <c r="BA79" s="41"/>
      <c r="BB79" s="41"/>
      <c r="BC79" s="41"/>
      <c r="BD79" s="41"/>
      <c r="BE79" s="41"/>
      <c r="BF79" s="41"/>
      <c r="BG79" s="41"/>
      <c r="BH79" s="41"/>
      <c r="BI79" s="41"/>
      <c r="BJ79" s="41"/>
      <c r="BK79" s="41"/>
      <c r="BL79" s="41"/>
      <c r="BM79" s="41"/>
      <c r="BN79" s="41"/>
      <c r="BO79" s="41"/>
      <c r="BP79" s="41"/>
      <c r="BQ79" s="41"/>
      <c r="BR79" s="41"/>
      <c r="BS79" s="41"/>
    </row>
    <row r="80" spans="1:71" x14ac:dyDescent="0.25">
      <c r="A80" s="44"/>
      <c r="B80" s="45"/>
      <c r="C80" s="37"/>
      <c r="D80" s="37"/>
      <c r="E80" s="37"/>
      <c r="F80" s="37"/>
      <c r="G80" s="37"/>
      <c r="H80" s="37"/>
      <c r="I80" s="37"/>
      <c r="J80" s="37"/>
      <c r="K80" s="46"/>
      <c r="L80" s="46"/>
      <c r="M80" s="46"/>
      <c r="N80" s="46"/>
      <c r="O80" s="46"/>
      <c r="P80" s="46"/>
      <c r="Q80" s="46"/>
      <c r="R80" s="46"/>
      <c r="S80" s="46"/>
      <c r="T80" s="46"/>
      <c r="U80" s="46"/>
      <c r="V80" s="46"/>
      <c r="W80" s="46"/>
      <c r="X80" s="46"/>
      <c r="Y80" s="46"/>
      <c r="Z80" s="46"/>
      <c r="AA80" s="46"/>
      <c r="AB80" s="46"/>
      <c r="AC80" s="46"/>
      <c r="AD80" s="46"/>
      <c r="AE80" s="46"/>
      <c r="AF80" s="46"/>
      <c r="AG80" s="46"/>
      <c r="AH80" s="46"/>
      <c r="AI80" s="46"/>
      <c r="AJ80" s="46"/>
      <c r="AK80" s="46"/>
      <c r="AL80" s="46"/>
      <c r="AM80" s="46"/>
      <c r="AN80" s="46"/>
      <c r="AO80" s="46"/>
      <c r="AP80" s="46"/>
      <c r="AQ80" s="46"/>
      <c r="AR80" s="46"/>
      <c r="AS80" s="46"/>
      <c r="AT80" s="46"/>
      <c r="AU80" s="46"/>
      <c r="AV80" s="46"/>
      <c r="AW80" s="46"/>
      <c r="AX80" s="46"/>
      <c r="AY80" s="46"/>
      <c r="AZ80" s="46"/>
      <c r="BA80" s="46"/>
      <c r="BB80" s="46"/>
      <c r="BC80" s="46"/>
      <c r="BD80" s="46"/>
      <c r="BE80" s="46"/>
      <c r="BF80" s="46"/>
      <c r="BG80" s="46"/>
      <c r="BH80" s="46"/>
      <c r="BI80" s="46"/>
      <c r="BJ80" s="46"/>
      <c r="BK80" s="46"/>
      <c r="BL80" s="46"/>
      <c r="BM80" s="46"/>
      <c r="BN80" s="46"/>
      <c r="BO80" s="46"/>
      <c r="BP80" s="46"/>
      <c r="BQ80" s="41"/>
      <c r="BR80" s="41"/>
      <c r="BS80" s="41"/>
    </row>
    <row r="81" spans="1:71" x14ac:dyDescent="0.25">
      <c r="A81" s="44"/>
      <c r="B81" s="45"/>
      <c r="C81" s="37"/>
      <c r="D81" s="37"/>
      <c r="E81" s="37"/>
      <c r="F81" s="37"/>
      <c r="G81" s="37"/>
      <c r="H81" s="37"/>
      <c r="I81" s="37"/>
      <c r="J81" s="37"/>
      <c r="K81" s="46"/>
      <c r="L81" s="46"/>
      <c r="M81" s="46"/>
      <c r="N81" s="46"/>
      <c r="O81" s="46"/>
      <c r="P81" s="46"/>
      <c r="Q81" s="46"/>
      <c r="R81" s="46"/>
      <c r="S81" s="46"/>
      <c r="T81" s="46"/>
      <c r="U81" s="46"/>
      <c r="V81" s="46"/>
      <c r="W81" s="46"/>
      <c r="X81" s="46"/>
      <c r="Y81" s="46"/>
      <c r="Z81" s="46"/>
      <c r="AA81" s="46"/>
      <c r="AB81" s="46"/>
      <c r="AC81" s="46"/>
      <c r="AD81" s="46"/>
      <c r="AE81" s="46"/>
      <c r="AF81" s="46"/>
      <c r="AG81" s="46"/>
      <c r="AH81" s="46"/>
      <c r="AI81" s="46"/>
      <c r="AJ81" s="46"/>
      <c r="AK81" s="46"/>
      <c r="AL81" s="46"/>
      <c r="AM81" s="46"/>
      <c r="AN81" s="46"/>
      <c r="AO81" s="46"/>
      <c r="AP81" s="46"/>
      <c r="AQ81" s="46"/>
      <c r="AR81" s="46"/>
      <c r="AS81" s="46"/>
      <c r="AT81" s="46"/>
      <c r="AU81" s="46"/>
      <c r="AV81" s="46"/>
      <c r="AW81" s="46"/>
      <c r="AX81" s="46"/>
      <c r="AY81" s="46"/>
      <c r="AZ81" s="46"/>
      <c r="BA81" s="46"/>
      <c r="BB81" s="46"/>
      <c r="BC81" s="46"/>
      <c r="BD81" s="46"/>
      <c r="BE81" s="46"/>
      <c r="BF81" s="46"/>
      <c r="BG81" s="46"/>
      <c r="BH81" s="46"/>
      <c r="BI81" s="46"/>
      <c r="BJ81" s="46"/>
      <c r="BK81" s="46"/>
      <c r="BL81" s="46"/>
      <c r="BM81" s="46"/>
      <c r="BN81" s="46"/>
      <c r="BO81" s="46"/>
      <c r="BP81" s="46"/>
      <c r="BQ81" s="41"/>
      <c r="BR81" s="41"/>
      <c r="BS81" s="41"/>
    </row>
    <row r="82" spans="1:71" x14ac:dyDescent="0.25">
      <c r="A82" s="44"/>
      <c r="B82" s="45"/>
      <c r="C82" s="37"/>
      <c r="D82" s="37"/>
      <c r="E82" s="37"/>
      <c r="F82" s="37"/>
      <c r="G82" s="37"/>
      <c r="H82" s="37"/>
      <c r="I82" s="37"/>
      <c r="J82" s="37"/>
      <c r="K82" s="46"/>
      <c r="L82" s="46"/>
      <c r="M82" s="46"/>
      <c r="N82" s="46"/>
      <c r="O82" s="46"/>
      <c r="P82" s="46"/>
      <c r="Q82" s="46"/>
      <c r="R82" s="46"/>
      <c r="S82" s="46"/>
      <c r="T82" s="46"/>
      <c r="U82" s="46"/>
      <c r="V82" s="46"/>
      <c r="W82" s="46"/>
      <c r="X82" s="46"/>
      <c r="Y82" s="46"/>
      <c r="Z82" s="46"/>
      <c r="AA82" s="46"/>
      <c r="AB82" s="46"/>
      <c r="AC82" s="46"/>
      <c r="AD82" s="46"/>
      <c r="AE82" s="46"/>
      <c r="AF82" s="46"/>
      <c r="AG82" s="46"/>
      <c r="AH82" s="46"/>
      <c r="AI82" s="46"/>
      <c r="AJ82" s="46"/>
      <c r="AK82" s="46"/>
      <c r="AL82" s="46"/>
      <c r="AM82" s="46"/>
      <c r="AN82" s="46"/>
      <c r="AO82" s="46"/>
      <c r="AP82" s="46"/>
      <c r="AQ82" s="46"/>
      <c r="AR82" s="46"/>
      <c r="AS82" s="46"/>
      <c r="AT82" s="46"/>
      <c r="AU82" s="46"/>
      <c r="AV82" s="46"/>
      <c r="AW82" s="46"/>
      <c r="AX82" s="46"/>
      <c r="AY82" s="46"/>
      <c r="AZ82" s="46"/>
      <c r="BA82" s="46"/>
      <c r="BB82" s="46"/>
      <c r="BC82" s="46"/>
      <c r="BD82" s="46"/>
      <c r="BE82" s="46"/>
      <c r="BF82" s="46"/>
      <c r="BG82" s="46"/>
      <c r="BH82" s="46"/>
      <c r="BI82" s="46"/>
      <c r="BJ82" s="46"/>
      <c r="BK82" s="46"/>
      <c r="BL82" s="46"/>
      <c r="BM82" s="46"/>
      <c r="BN82" s="46"/>
      <c r="BO82" s="46"/>
      <c r="BP82" s="46"/>
      <c r="BQ82" s="41"/>
      <c r="BR82" s="41"/>
      <c r="BS82" s="41"/>
    </row>
    <row r="83" spans="1:71" x14ac:dyDescent="0.25">
      <c r="A83" s="44"/>
      <c r="B83" s="45"/>
      <c r="C83" s="37"/>
      <c r="D83" s="37"/>
      <c r="E83" s="37"/>
      <c r="F83" s="37"/>
      <c r="G83" s="37"/>
      <c r="H83" s="37"/>
      <c r="I83" s="37"/>
      <c r="J83" s="37"/>
      <c r="K83" s="46"/>
      <c r="L83" s="46"/>
      <c r="M83" s="46"/>
      <c r="N83" s="46"/>
      <c r="O83" s="46"/>
      <c r="P83" s="46"/>
      <c r="Q83" s="46"/>
      <c r="R83" s="46"/>
      <c r="S83" s="46"/>
      <c r="T83" s="46"/>
      <c r="U83" s="46"/>
      <c r="V83" s="46"/>
      <c r="W83" s="46"/>
      <c r="X83" s="46"/>
      <c r="Y83" s="46"/>
      <c r="Z83" s="46"/>
      <c r="AA83" s="46"/>
      <c r="AB83" s="46"/>
      <c r="AC83" s="46"/>
      <c r="AD83" s="46"/>
      <c r="AE83" s="46"/>
      <c r="AF83" s="46"/>
      <c r="AG83" s="46"/>
      <c r="AH83" s="46"/>
      <c r="AI83" s="46"/>
      <c r="AJ83" s="46"/>
      <c r="AK83" s="46"/>
      <c r="AL83" s="46"/>
      <c r="AM83" s="46"/>
      <c r="AN83" s="46"/>
      <c r="AO83" s="46"/>
      <c r="AP83" s="46"/>
      <c r="AQ83" s="46"/>
      <c r="AR83" s="46"/>
      <c r="AS83" s="46"/>
      <c r="AT83" s="46"/>
      <c r="AU83" s="46"/>
      <c r="AV83" s="46"/>
      <c r="AW83" s="46"/>
      <c r="AX83" s="46"/>
      <c r="AY83" s="46"/>
      <c r="AZ83" s="46"/>
      <c r="BA83" s="46"/>
      <c r="BB83" s="46"/>
      <c r="BC83" s="46"/>
      <c r="BD83" s="46"/>
      <c r="BE83" s="46"/>
      <c r="BF83" s="46"/>
      <c r="BG83" s="46"/>
      <c r="BH83" s="46"/>
      <c r="BI83" s="46"/>
      <c r="BJ83" s="46"/>
      <c r="BK83" s="46"/>
      <c r="BL83" s="46"/>
      <c r="BM83" s="46"/>
      <c r="BN83" s="46"/>
      <c r="BO83" s="46"/>
      <c r="BP83" s="46"/>
      <c r="BQ83" s="41"/>
      <c r="BR83" s="41"/>
      <c r="BS83" s="41"/>
    </row>
    <row r="84" spans="1:71" x14ac:dyDescent="0.25">
      <c r="A84" s="44"/>
      <c r="B84" s="45"/>
      <c r="C84" s="37"/>
      <c r="D84" s="37"/>
      <c r="E84" s="37"/>
      <c r="F84" s="37"/>
      <c r="G84" s="37"/>
      <c r="H84" s="37"/>
      <c r="I84" s="37"/>
      <c r="J84" s="37"/>
      <c r="K84" s="46"/>
      <c r="L84" s="46"/>
      <c r="M84" s="46"/>
      <c r="N84" s="46"/>
      <c r="O84" s="46"/>
      <c r="P84" s="46"/>
      <c r="Q84" s="46"/>
      <c r="R84" s="46"/>
      <c r="S84" s="46"/>
      <c r="T84" s="46"/>
      <c r="U84" s="46"/>
      <c r="V84" s="46"/>
      <c r="W84" s="46"/>
      <c r="X84" s="46"/>
      <c r="Y84" s="46"/>
      <c r="Z84" s="46"/>
      <c r="AA84" s="46"/>
      <c r="AB84" s="46"/>
      <c r="AC84" s="46"/>
      <c r="AD84" s="46"/>
      <c r="AE84" s="46"/>
      <c r="AF84" s="46"/>
      <c r="AG84" s="46"/>
      <c r="AH84" s="46"/>
      <c r="AI84" s="46"/>
      <c r="AJ84" s="46"/>
      <c r="AK84" s="46"/>
      <c r="AL84" s="46"/>
      <c r="AM84" s="46"/>
      <c r="AN84" s="46"/>
      <c r="AO84" s="46"/>
      <c r="AP84" s="46"/>
      <c r="AQ84" s="46"/>
      <c r="AR84" s="46"/>
      <c r="AS84" s="46"/>
      <c r="AT84" s="46"/>
      <c r="AU84" s="46"/>
      <c r="AV84" s="46"/>
      <c r="AW84" s="46"/>
      <c r="AX84" s="46"/>
      <c r="AY84" s="46"/>
      <c r="AZ84" s="46"/>
      <c r="BA84" s="46"/>
      <c r="BB84" s="46"/>
      <c r="BC84" s="46"/>
      <c r="BD84" s="46"/>
      <c r="BE84" s="46"/>
      <c r="BF84" s="46"/>
      <c r="BG84" s="46"/>
      <c r="BH84" s="46"/>
      <c r="BI84" s="46"/>
      <c r="BJ84" s="46"/>
      <c r="BK84" s="46"/>
      <c r="BL84" s="46"/>
      <c r="BM84" s="46"/>
      <c r="BN84" s="46"/>
      <c r="BO84" s="46"/>
      <c r="BP84" s="46"/>
      <c r="BQ84" s="41"/>
      <c r="BR84" s="41"/>
      <c r="BS84" s="41"/>
    </row>
    <row r="85" spans="1:71" x14ac:dyDescent="0.25">
      <c r="A85" s="44"/>
      <c r="B85" s="45"/>
      <c r="C85" s="46"/>
      <c r="D85" s="46"/>
      <c r="E85" s="46"/>
      <c r="F85" s="46"/>
      <c r="G85" s="46"/>
      <c r="H85" s="46"/>
      <c r="I85" s="46"/>
      <c r="J85" s="46"/>
      <c r="K85" s="46"/>
      <c r="L85" s="46"/>
      <c r="M85" s="46"/>
      <c r="N85" s="46"/>
      <c r="O85" s="46"/>
      <c r="P85" s="46"/>
      <c r="Q85" s="46"/>
      <c r="R85" s="46"/>
      <c r="S85" s="46"/>
      <c r="T85" s="46"/>
      <c r="U85" s="46"/>
      <c r="V85" s="46"/>
      <c r="W85" s="46"/>
      <c r="X85" s="46"/>
      <c r="Y85" s="46"/>
      <c r="Z85" s="46"/>
      <c r="AA85" s="46"/>
      <c r="AB85" s="46"/>
      <c r="AC85" s="46"/>
      <c r="AD85" s="46"/>
      <c r="AE85" s="46"/>
      <c r="AF85" s="46"/>
      <c r="AG85" s="46"/>
      <c r="AH85" s="46"/>
      <c r="AI85" s="46"/>
      <c r="AJ85" s="46"/>
      <c r="AK85" s="46"/>
      <c r="AL85" s="46"/>
      <c r="AM85" s="46"/>
      <c r="AN85" s="46"/>
      <c r="AO85" s="46"/>
      <c r="AP85" s="46"/>
      <c r="AQ85" s="46"/>
      <c r="AR85" s="46"/>
      <c r="AS85" s="46"/>
      <c r="AT85" s="46"/>
      <c r="AU85" s="46"/>
      <c r="AV85" s="46"/>
      <c r="AW85" s="46"/>
      <c r="AX85" s="46"/>
      <c r="AY85" s="46"/>
      <c r="AZ85" s="46"/>
      <c r="BA85" s="46"/>
      <c r="BB85" s="46"/>
      <c r="BC85" s="46"/>
      <c r="BD85" s="46"/>
      <c r="BE85" s="46"/>
      <c r="BF85" s="46"/>
      <c r="BG85" s="46"/>
      <c r="BH85" s="46"/>
      <c r="BI85" s="46"/>
      <c r="BJ85" s="46"/>
      <c r="BK85" s="46"/>
      <c r="BL85" s="46"/>
      <c r="BM85" s="46"/>
      <c r="BN85" s="46"/>
      <c r="BO85" s="46"/>
      <c r="BP85" s="46"/>
      <c r="BQ85" s="41"/>
      <c r="BR85" s="41"/>
      <c r="BS85" s="41"/>
    </row>
    <row r="86" spans="1:71" x14ac:dyDescent="0.25">
      <c r="A86" s="44"/>
      <c r="B86" s="45"/>
      <c r="C86" s="46"/>
      <c r="D86" s="46"/>
      <c r="E86" s="46"/>
      <c r="F86" s="46"/>
      <c r="G86" s="46"/>
      <c r="H86" s="46"/>
      <c r="I86" s="46"/>
      <c r="J86" s="46"/>
      <c r="K86" s="46"/>
      <c r="L86" s="46"/>
      <c r="M86" s="46"/>
      <c r="N86" s="46"/>
      <c r="O86" s="46"/>
      <c r="P86" s="46"/>
      <c r="Q86" s="46"/>
      <c r="R86" s="46"/>
      <c r="S86" s="46"/>
      <c r="T86" s="46"/>
      <c r="U86" s="46"/>
      <c r="V86" s="46"/>
      <c r="W86" s="46"/>
      <c r="X86" s="46"/>
      <c r="Y86" s="46"/>
      <c r="Z86" s="46"/>
      <c r="AA86" s="46"/>
      <c r="AB86" s="46"/>
      <c r="AC86" s="46"/>
      <c r="AD86" s="46"/>
      <c r="AE86" s="46"/>
      <c r="AF86" s="46"/>
      <c r="AG86" s="46"/>
      <c r="AH86" s="46"/>
      <c r="AI86" s="46"/>
      <c r="AJ86" s="46"/>
      <c r="AK86" s="46"/>
      <c r="AL86" s="46"/>
      <c r="AM86" s="46"/>
      <c r="AN86" s="46"/>
      <c r="AO86" s="46"/>
      <c r="AP86" s="46"/>
      <c r="AQ86" s="46"/>
      <c r="AR86" s="46"/>
      <c r="AS86" s="46"/>
      <c r="AT86" s="46"/>
      <c r="AU86" s="46"/>
      <c r="AV86" s="46"/>
      <c r="AW86" s="46"/>
      <c r="AX86" s="46"/>
      <c r="AY86" s="46"/>
      <c r="AZ86" s="46"/>
      <c r="BA86" s="46"/>
      <c r="BB86" s="46"/>
      <c r="BC86" s="46"/>
      <c r="BD86" s="46"/>
      <c r="BE86" s="46"/>
      <c r="BF86" s="46"/>
      <c r="BG86" s="46"/>
      <c r="BH86" s="46"/>
      <c r="BI86" s="46"/>
      <c r="BJ86" s="46"/>
      <c r="BK86" s="46"/>
      <c r="BL86" s="46"/>
      <c r="BM86" s="46"/>
      <c r="BN86" s="46"/>
      <c r="BO86" s="46"/>
      <c r="BP86" s="46"/>
      <c r="BQ86" s="41"/>
      <c r="BR86" s="41"/>
      <c r="BS86" s="41"/>
    </row>
    <row r="87" spans="1:71" x14ac:dyDescent="0.25">
      <c r="A87" s="44"/>
      <c r="B87" s="45"/>
      <c r="C87" s="46"/>
      <c r="D87" s="46"/>
      <c r="E87" s="46"/>
      <c r="F87" s="46"/>
      <c r="G87" s="46"/>
      <c r="H87" s="46"/>
      <c r="I87" s="46"/>
      <c r="J87" s="46"/>
      <c r="K87" s="46"/>
      <c r="L87" s="46"/>
      <c r="M87" s="46"/>
      <c r="N87" s="46"/>
      <c r="O87" s="46"/>
      <c r="P87" s="46"/>
      <c r="Q87" s="46"/>
      <c r="R87" s="46"/>
      <c r="S87" s="46"/>
      <c r="T87" s="46"/>
      <c r="U87" s="46"/>
      <c r="V87" s="46"/>
      <c r="W87" s="46"/>
      <c r="X87" s="46"/>
      <c r="Y87" s="46"/>
      <c r="Z87" s="46"/>
      <c r="AA87" s="46"/>
      <c r="AB87" s="46"/>
      <c r="AC87" s="46"/>
      <c r="AD87" s="46"/>
      <c r="AE87" s="46"/>
      <c r="AF87" s="46"/>
      <c r="AG87" s="46"/>
      <c r="AH87" s="46"/>
      <c r="AI87" s="46"/>
      <c r="AJ87" s="46"/>
      <c r="AK87" s="46"/>
      <c r="AL87" s="46"/>
      <c r="AM87" s="46"/>
      <c r="AN87" s="46"/>
      <c r="AO87" s="46"/>
      <c r="AP87" s="46"/>
      <c r="AQ87" s="46"/>
      <c r="AR87" s="46"/>
      <c r="AS87" s="46"/>
      <c r="AT87" s="46"/>
      <c r="AU87" s="46"/>
      <c r="AV87" s="46"/>
      <c r="AW87" s="46"/>
      <c r="AX87" s="46"/>
      <c r="AY87" s="46"/>
      <c r="AZ87" s="46"/>
      <c r="BA87" s="46"/>
      <c r="BB87" s="46"/>
      <c r="BC87" s="46"/>
      <c r="BD87" s="46"/>
      <c r="BE87" s="46"/>
      <c r="BF87" s="46"/>
      <c r="BG87" s="46"/>
      <c r="BH87" s="46"/>
      <c r="BI87" s="46"/>
      <c r="BJ87" s="46"/>
      <c r="BK87" s="46"/>
      <c r="BL87" s="46"/>
      <c r="BM87" s="46"/>
      <c r="BN87" s="46"/>
      <c r="BO87" s="46"/>
      <c r="BP87" s="46"/>
      <c r="BQ87" s="41"/>
      <c r="BR87" s="41"/>
      <c r="BS87" s="41"/>
    </row>
    <row r="88" spans="1:71" x14ac:dyDescent="0.25">
      <c r="A88" s="44"/>
      <c r="B88" s="45"/>
      <c r="C88" s="46"/>
      <c r="D88" s="46"/>
      <c r="E88" s="46"/>
      <c r="F88" s="46"/>
      <c r="G88" s="46"/>
      <c r="H88" s="46"/>
      <c r="I88" s="46"/>
      <c r="J88" s="46"/>
      <c r="K88" s="46"/>
      <c r="L88" s="46"/>
      <c r="M88" s="46"/>
      <c r="N88" s="46"/>
      <c r="O88" s="46"/>
      <c r="P88" s="46"/>
      <c r="Q88" s="46"/>
      <c r="R88" s="46"/>
      <c r="S88" s="46"/>
      <c r="T88" s="46"/>
      <c r="U88" s="46"/>
      <c r="V88" s="46"/>
      <c r="W88" s="46"/>
      <c r="X88" s="46"/>
      <c r="Y88" s="46"/>
      <c r="Z88" s="46"/>
      <c r="AA88" s="46"/>
      <c r="AB88" s="46"/>
      <c r="AC88" s="46"/>
      <c r="AD88" s="46"/>
      <c r="AE88" s="46"/>
      <c r="AF88" s="46"/>
      <c r="AG88" s="46"/>
      <c r="AH88" s="46"/>
      <c r="AI88" s="46"/>
      <c r="AJ88" s="46"/>
      <c r="AK88" s="46"/>
      <c r="AL88" s="46"/>
      <c r="AM88" s="46"/>
      <c r="AN88" s="46"/>
      <c r="AO88" s="46"/>
      <c r="AP88" s="46"/>
      <c r="AQ88" s="46"/>
      <c r="AR88" s="46"/>
      <c r="AS88" s="46"/>
      <c r="AT88" s="46"/>
      <c r="AU88" s="46"/>
      <c r="AV88" s="46"/>
      <c r="AW88" s="46"/>
      <c r="AX88" s="46"/>
      <c r="AY88" s="46"/>
      <c r="AZ88" s="46"/>
      <c r="BA88" s="46"/>
      <c r="BB88" s="46"/>
      <c r="BC88" s="46"/>
      <c r="BD88" s="46"/>
      <c r="BE88" s="46"/>
      <c r="BF88" s="46"/>
      <c r="BG88" s="46"/>
      <c r="BH88" s="46"/>
      <c r="BI88" s="46"/>
      <c r="BJ88" s="46"/>
      <c r="BK88" s="46"/>
      <c r="BL88" s="46"/>
      <c r="BM88" s="46"/>
      <c r="BN88" s="46"/>
      <c r="BO88" s="46"/>
      <c r="BP88" s="46"/>
      <c r="BQ88" s="41"/>
      <c r="BR88" s="41"/>
      <c r="BS88" s="41"/>
    </row>
    <row r="89" spans="1:71" x14ac:dyDescent="0.25">
      <c r="A89" s="44"/>
      <c r="B89" s="45"/>
      <c r="C89" s="46"/>
      <c r="D89" s="46"/>
      <c r="E89" s="46"/>
      <c r="F89" s="46"/>
      <c r="G89" s="46"/>
      <c r="H89" s="46"/>
      <c r="I89" s="46"/>
      <c r="J89" s="46"/>
      <c r="K89" s="46"/>
      <c r="L89" s="46"/>
      <c r="M89" s="46"/>
      <c r="N89" s="46"/>
      <c r="O89" s="46"/>
      <c r="P89" s="46"/>
      <c r="Q89" s="46"/>
      <c r="R89" s="46"/>
      <c r="S89" s="46"/>
      <c r="T89" s="46"/>
      <c r="U89" s="46"/>
      <c r="V89" s="46"/>
      <c r="W89" s="46"/>
      <c r="X89" s="46"/>
      <c r="Y89" s="46"/>
      <c r="Z89" s="46"/>
      <c r="AA89" s="46"/>
      <c r="AB89" s="46"/>
      <c r="AC89" s="46"/>
      <c r="AD89" s="46"/>
      <c r="AE89" s="46"/>
      <c r="AF89" s="46"/>
      <c r="AG89" s="46"/>
      <c r="AH89" s="46"/>
      <c r="AI89" s="46"/>
      <c r="AJ89" s="46"/>
      <c r="AK89" s="46"/>
      <c r="AL89" s="46"/>
      <c r="AM89" s="46"/>
      <c r="AN89" s="46"/>
      <c r="AO89" s="46"/>
      <c r="AP89" s="46"/>
      <c r="AQ89" s="46"/>
      <c r="AR89" s="46"/>
      <c r="AS89" s="46"/>
      <c r="AT89" s="46"/>
      <c r="AU89" s="46"/>
      <c r="AV89" s="46"/>
      <c r="AW89" s="46"/>
      <c r="AX89" s="46"/>
      <c r="AY89" s="46"/>
      <c r="AZ89" s="46"/>
      <c r="BA89" s="46"/>
      <c r="BB89" s="46"/>
      <c r="BC89" s="46"/>
      <c r="BD89" s="46"/>
      <c r="BE89" s="46"/>
      <c r="BF89" s="46"/>
      <c r="BG89" s="46"/>
      <c r="BH89" s="46"/>
      <c r="BI89" s="46"/>
      <c r="BJ89" s="46"/>
      <c r="BK89" s="46"/>
      <c r="BL89" s="46"/>
      <c r="BM89" s="46"/>
      <c r="BN89" s="46"/>
      <c r="BO89" s="46"/>
      <c r="BP89" s="46"/>
      <c r="BQ89" s="41"/>
      <c r="BR89" s="41"/>
      <c r="BS89" s="41"/>
    </row>
    <row r="90" spans="1:71" x14ac:dyDescent="0.25">
      <c r="A90" s="44"/>
      <c r="B90" s="45"/>
      <c r="C90" s="46"/>
      <c r="D90" s="46"/>
      <c r="E90" s="46"/>
      <c r="F90" s="46"/>
      <c r="G90" s="46"/>
      <c r="H90" s="46"/>
      <c r="I90" s="46"/>
      <c r="J90" s="46"/>
      <c r="K90" s="46"/>
      <c r="L90" s="46"/>
      <c r="M90" s="46"/>
      <c r="N90" s="46"/>
      <c r="O90" s="46"/>
      <c r="P90" s="46"/>
      <c r="Q90" s="46"/>
      <c r="R90" s="46"/>
      <c r="S90" s="46"/>
      <c r="T90" s="46"/>
      <c r="U90" s="46"/>
      <c r="V90" s="46"/>
      <c r="W90" s="46"/>
      <c r="X90" s="46"/>
      <c r="Y90" s="46"/>
      <c r="Z90" s="46"/>
      <c r="AA90" s="46"/>
      <c r="AB90" s="46"/>
      <c r="AC90" s="46"/>
      <c r="AD90" s="46"/>
      <c r="AE90" s="46"/>
      <c r="AF90" s="46"/>
      <c r="AG90" s="46"/>
      <c r="AH90" s="46"/>
      <c r="AI90" s="46"/>
      <c r="AJ90" s="46"/>
      <c r="AK90" s="46"/>
      <c r="AL90" s="46"/>
      <c r="AM90" s="46"/>
      <c r="AN90" s="46"/>
      <c r="AO90" s="46"/>
      <c r="AP90" s="46"/>
      <c r="AQ90" s="46"/>
      <c r="AR90" s="46"/>
      <c r="AS90" s="46"/>
      <c r="AT90" s="46"/>
      <c r="AU90" s="46"/>
      <c r="AV90" s="46"/>
      <c r="AW90" s="46"/>
      <c r="AX90" s="46"/>
      <c r="AY90" s="46"/>
      <c r="AZ90" s="46"/>
      <c r="BA90" s="46"/>
      <c r="BB90" s="46"/>
      <c r="BC90" s="46"/>
      <c r="BD90" s="46"/>
      <c r="BE90" s="46"/>
      <c r="BF90" s="46"/>
      <c r="BG90" s="46"/>
      <c r="BH90" s="46"/>
      <c r="BI90" s="46"/>
      <c r="BJ90" s="46"/>
      <c r="BK90" s="46"/>
      <c r="BL90" s="46"/>
      <c r="BM90" s="46"/>
      <c r="BN90" s="46"/>
      <c r="BO90" s="46"/>
      <c r="BP90" s="46"/>
      <c r="BQ90" s="41"/>
      <c r="BR90" s="41"/>
      <c r="BS90" s="41"/>
    </row>
    <row r="91" spans="1:71" x14ac:dyDescent="0.25">
      <c r="A91" s="44"/>
      <c r="B91" s="45"/>
      <c r="C91" s="46"/>
      <c r="D91" s="46"/>
      <c r="E91" s="46"/>
      <c r="F91" s="46"/>
      <c r="G91" s="46"/>
      <c r="H91" s="46"/>
      <c r="I91" s="46"/>
      <c r="J91" s="46"/>
      <c r="K91" s="46"/>
      <c r="L91" s="46"/>
      <c r="M91" s="46"/>
      <c r="N91" s="46"/>
      <c r="O91" s="46"/>
      <c r="P91" s="46"/>
      <c r="Q91" s="46"/>
      <c r="R91" s="46"/>
      <c r="S91" s="46"/>
      <c r="T91" s="46"/>
      <c r="U91" s="46"/>
      <c r="V91" s="46"/>
      <c r="W91" s="46"/>
      <c r="X91" s="46"/>
      <c r="Y91" s="46"/>
      <c r="Z91" s="46"/>
      <c r="AA91" s="46"/>
      <c r="AB91" s="46"/>
      <c r="AC91" s="46"/>
      <c r="AD91" s="46"/>
      <c r="AE91" s="46"/>
      <c r="AF91" s="46"/>
      <c r="AG91" s="46"/>
      <c r="AH91" s="46"/>
      <c r="AI91" s="46"/>
      <c r="AJ91" s="46"/>
      <c r="AK91" s="46"/>
      <c r="AL91" s="46"/>
      <c r="AM91" s="46"/>
      <c r="AN91" s="46"/>
      <c r="AO91" s="46"/>
      <c r="AP91" s="46"/>
      <c r="AQ91" s="46"/>
      <c r="AR91" s="46"/>
      <c r="AS91" s="46"/>
      <c r="AT91" s="46"/>
      <c r="AU91" s="46"/>
      <c r="AV91" s="46"/>
      <c r="AW91" s="46"/>
      <c r="AX91" s="46"/>
      <c r="AY91" s="46"/>
      <c r="AZ91" s="46"/>
      <c r="BA91" s="46"/>
      <c r="BB91" s="46"/>
      <c r="BC91" s="46"/>
      <c r="BD91" s="46"/>
      <c r="BE91" s="46"/>
      <c r="BF91" s="46"/>
      <c r="BG91" s="46"/>
      <c r="BH91" s="46"/>
      <c r="BI91" s="46"/>
      <c r="BJ91" s="46"/>
      <c r="BK91" s="46"/>
      <c r="BL91" s="46"/>
      <c r="BM91" s="46"/>
      <c r="BN91" s="46"/>
      <c r="BO91" s="46"/>
      <c r="BP91" s="46"/>
      <c r="BQ91" s="41"/>
      <c r="BR91" s="41"/>
      <c r="BS91" s="41"/>
    </row>
    <row r="92" spans="1:71" x14ac:dyDescent="0.25">
      <c r="A92" s="44"/>
      <c r="B92" s="45"/>
      <c r="C92" s="46"/>
      <c r="D92" s="46"/>
      <c r="E92" s="46"/>
      <c r="F92" s="46"/>
      <c r="G92" s="46"/>
      <c r="H92" s="46"/>
      <c r="I92" s="46"/>
      <c r="J92" s="46"/>
      <c r="K92" s="46"/>
      <c r="L92" s="46"/>
      <c r="M92" s="46"/>
      <c r="N92" s="46"/>
      <c r="O92" s="46"/>
      <c r="P92" s="46"/>
      <c r="Q92" s="46"/>
      <c r="R92" s="46"/>
      <c r="S92" s="46"/>
      <c r="T92" s="46"/>
      <c r="U92" s="46"/>
      <c r="V92" s="46"/>
      <c r="W92" s="46"/>
      <c r="X92" s="46"/>
      <c r="Y92" s="46"/>
      <c r="Z92" s="46"/>
      <c r="AA92" s="46"/>
      <c r="AB92" s="46"/>
      <c r="AC92" s="46"/>
      <c r="AD92" s="46"/>
      <c r="AE92" s="46"/>
      <c r="AF92" s="46"/>
      <c r="AG92" s="46"/>
      <c r="AH92" s="46"/>
      <c r="AI92" s="46"/>
      <c r="AJ92" s="46"/>
      <c r="AK92" s="46"/>
      <c r="AL92" s="46"/>
      <c r="AM92" s="46"/>
      <c r="AN92" s="46"/>
      <c r="AO92" s="46"/>
      <c r="AP92" s="46"/>
      <c r="AQ92" s="46"/>
      <c r="AR92" s="46"/>
      <c r="AS92" s="46"/>
      <c r="AT92" s="46"/>
      <c r="AU92" s="46"/>
      <c r="AV92" s="46"/>
      <c r="AW92" s="46"/>
      <c r="AX92" s="46"/>
      <c r="AY92" s="46"/>
      <c r="AZ92" s="46"/>
      <c r="BA92" s="46"/>
      <c r="BB92" s="46"/>
      <c r="BC92" s="46"/>
      <c r="BD92" s="46"/>
      <c r="BE92" s="46"/>
      <c r="BF92" s="46"/>
      <c r="BG92" s="46"/>
      <c r="BH92" s="46"/>
      <c r="BI92" s="46"/>
      <c r="BJ92" s="46"/>
      <c r="BK92" s="46"/>
      <c r="BL92" s="46"/>
      <c r="BM92" s="46"/>
      <c r="BN92" s="46"/>
      <c r="BO92" s="46"/>
      <c r="BP92" s="46"/>
      <c r="BQ92" s="41"/>
      <c r="BR92" s="41"/>
      <c r="BS92" s="41"/>
    </row>
    <row r="93" spans="1:71" x14ac:dyDescent="0.25">
      <c r="A93" s="44"/>
      <c r="B93" s="45"/>
      <c r="C93" s="46"/>
      <c r="D93" s="46"/>
      <c r="E93" s="46"/>
      <c r="F93" s="46"/>
      <c r="G93" s="46"/>
      <c r="H93" s="46"/>
      <c r="I93" s="46"/>
      <c r="J93" s="46"/>
      <c r="K93" s="46"/>
      <c r="L93" s="46"/>
      <c r="M93" s="46"/>
      <c r="N93" s="46"/>
      <c r="O93" s="46"/>
      <c r="P93" s="46"/>
      <c r="Q93" s="46"/>
      <c r="R93" s="46"/>
      <c r="S93" s="46"/>
      <c r="T93" s="46"/>
      <c r="U93" s="46"/>
      <c r="V93" s="46"/>
      <c r="W93" s="46"/>
      <c r="X93" s="46"/>
      <c r="Y93" s="46"/>
      <c r="Z93" s="46"/>
      <c r="AA93" s="46"/>
      <c r="AB93" s="46"/>
      <c r="AC93" s="46"/>
      <c r="AD93" s="46"/>
      <c r="AE93" s="46"/>
      <c r="AF93" s="46"/>
      <c r="AG93" s="46"/>
      <c r="AH93" s="46"/>
      <c r="AI93" s="46"/>
      <c r="AJ93" s="46"/>
      <c r="AK93" s="46"/>
      <c r="AL93" s="46"/>
      <c r="AM93" s="46"/>
      <c r="AN93" s="46"/>
      <c r="AO93" s="46"/>
      <c r="AP93" s="46"/>
      <c r="AQ93" s="46"/>
      <c r="AR93" s="46"/>
      <c r="AS93" s="46"/>
      <c r="AT93" s="46"/>
      <c r="AU93" s="46"/>
      <c r="AV93" s="46"/>
      <c r="AW93" s="46"/>
      <c r="AX93" s="46"/>
      <c r="AY93" s="46"/>
      <c r="AZ93" s="46"/>
      <c r="BA93" s="46"/>
      <c r="BB93" s="46"/>
      <c r="BC93" s="46"/>
      <c r="BD93" s="46"/>
      <c r="BE93" s="46"/>
      <c r="BF93" s="46"/>
      <c r="BG93" s="46"/>
      <c r="BH93" s="46"/>
      <c r="BI93" s="46"/>
      <c r="BJ93" s="46"/>
      <c r="BK93" s="46"/>
      <c r="BL93" s="46"/>
      <c r="BM93" s="46"/>
      <c r="BN93" s="46"/>
      <c r="BO93" s="46"/>
      <c r="BP93" s="46"/>
      <c r="BQ93" s="41"/>
      <c r="BR93" s="41"/>
      <c r="BS93" s="41"/>
    </row>
    <row r="94" spans="1:71" x14ac:dyDescent="0.25">
      <c r="A94" s="44"/>
      <c r="B94" s="45"/>
      <c r="C94" s="46"/>
      <c r="D94" s="46"/>
      <c r="E94" s="46"/>
      <c r="F94" s="46"/>
      <c r="G94" s="46"/>
      <c r="H94" s="46"/>
      <c r="I94" s="46"/>
      <c r="J94" s="46"/>
      <c r="K94" s="46"/>
      <c r="L94" s="46"/>
      <c r="M94" s="46"/>
      <c r="N94" s="46"/>
      <c r="O94" s="46"/>
      <c r="P94" s="46"/>
      <c r="Q94" s="46"/>
      <c r="R94" s="46"/>
      <c r="S94" s="46"/>
      <c r="T94" s="46"/>
      <c r="U94" s="46"/>
      <c r="V94" s="46"/>
      <c r="W94" s="46"/>
      <c r="X94" s="46"/>
      <c r="Y94" s="46"/>
      <c r="Z94" s="46"/>
      <c r="AA94" s="46"/>
      <c r="AB94" s="46"/>
      <c r="AC94" s="46"/>
      <c r="AD94" s="46"/>
      <c r="AE94" s="46"/>
      <c r="AF94" s="46"/>
      <c r="AG94" s="46"/>
      <c r="AH94" s="46"/>
      <c r="AI94" s="46"/>
      <c r="AJ94" s="46"/>
      <c r="AK94" s="46"/>
      <c r="AL94" s="46"/>
      <c r="AM94" s="46"/>
      <c r="AN94" s="46"/>
      <c r="AO94" s="46"/>
      <c r="AP94" s="46"/>
      <c r="AQ94" s="46"/>
      <c r="AR94" s="46"/>
      <c r="AS94" s="46"/>
      <c r="AT94" s="46"/>
      <c r="AU94" s="46"/>
      <c r="AV94" s="46"/>
      <c r="AW94" s="46"/>
      <c r="AX94" s="46"/>
      <c r="AY94" s="46"/>
      <c r="AZ94" s="46"/>
      <c r="BA94" s="46"/>
      <c r="BB94" s="46"/>
      <c r="BC94" s="46"/>
      <c r="BD94" s="46"/>
      <c r="BE94" s="46"/>
      <c r="BF94" s="46"/>
      <c r="BG94" s="46"/>
      <c r="BH94" s="46"/>
      <c r="BI94" s="46"/>
      <c r="BJ94" s="46"/>
      <c r="BK94" s="46"/>
      <c r="BL94" s="46"/>
      <c r="BM94" s="46"/>
      <c r="BN94" s="46"/>
      <c r="BO94" s="46"/>
      <c r="BP94" s="46"/>
      <c r="BQ94" s="41"/>
      <c r="BR94" s="41"/>
      <c r="BS94" s="41"/>
    </row>
    <row r="95" spans="1:71" x14ac:dyDescent="0.25">
      <c r="A95" s="44"/>
      <c r="B95" s="45"/>
      <c r="C95" s="46"/>
      <c r="D95" s="46"/>
      <c r="E95" s="46"/>
      <c r="F95" s="46"/>
      <c r="G95" s="46"/>
      <c r="H95" s="46"/>
      <c r="I95" s="46"/>
      <c r="J95" s="46"/>
      <c r="K95" s="46"/>
      <c r="L95" s="46"/>
      <c r="M95" s="46"/>
      <c r="N95" s="46"/>
      <c r="O95" s="46"/>
      <c r="P95" s="46"/>
      <c r="Q95" s="46"/>
      <c r="R95" s="46"/>
      <c r="S95" s="46"/>
      <c r="T95" s="46"/>
      <c r="U95" s="46"/>
      <c r="V95" s="46"/>
      <c r="W95" s="46"/>
      <c r="X95" s="46"/>
      <c r="Y95" s="46"/>
      <c r="Z95" s="46"/>
      <c r="AA95" s="46"/>
      <c r="AB95" s="46"/>
      <c r="AC95" s="46"/>
      <c r="AD95" s="46"/>
      <c r="AE95" s="46"/>
      <c r="AF95" s="46"/>
      <c r="AG95" s="46"/>
      <c r="AH95" s="46"/>
      <c r="AI95" s="46"/>
      <c r="AJ95" s="46"/>
      <c r="AK95" s="46"/>
      <c r="AL95" s="46"/>
      <c r="AM95" s="46"/>
      <c r="AN95" s="46"/>
      <c r="AO95" s="46"/>
      <c r="AP95" s="46"/>
      <c r="AQ95" s="46"/>
      <c r="AR95" s="46"/>
      <c r="AS95" s="46"/>
      <c r="AT95" s="46"/>
      <c r="AU95" s="46"/>
      <c r="AV95" s="46"/>
      <c r="AW95" s="46"/>
      <c r="AX95" s="46"/>
      <c r="AY95" s="46"/>
      <c r="AZ95" s="46"/>
      <c r="BA95" s="46"/>
      <c r="BB95" s="46"/>
      <c r="BC95" s="46"/>
      <c r="BD95" s="46"/>
      <c r="BE95" s="46"/>
      <c r="BF95" s="46"/>
      <c r="BG95" s="46"/>
      <c r="BH95" s="46"/>
      <c r="BI95" s="46"/>
      <c r="BJ95" s="46"/>
      <c r="BK95" s="46"/>
      <c r="BL95" s="46"/>
      <c r="BM95" s="46"/>
      <c r="BN95" s="46"/>
      <c r="BO95" s="46"/>
      <c r="BP95" s="46"/>
      <c r="BQ95" s="41"/>
      <c r="BR95" s="41"/>
      <c r="BS95" s="41"/>
    </row>
    <row r="96" spans="1:71" x14ac:dyDescent="0.25">
      <c r="A96" s="44"/>
      <c r="B96" s="45"/>
      <c r="C96" s="46"/>
      <c r="D96" s="46"/>
      <c r="E96" s="46"/>
      <c r="F96" s="46"/>
      <c r="G96" s="46"/>
      <c r="H96" s="46"/>
      <c r="I96" s="46"/>
      <c r="J96" s="46"/>
      <c r="K96" s="46"/>
      <c r="L96" s="46"/>
      <c r="M96" s="46"/>
      <c r="N96" s="46"/>
      <c r="O96" s="46"/>
      <c r="P96" s="46"/>
      <c r="Q96" s="46"/>
      <c r="R96" s="46"/>
      <c r="S96" s="46"/>
      <c r="T96" s="46"/>
      <c r="U96" s="46"/>
      <c r="V96" s="46"/>
      <c r="W96" s="46"/>
      <c r="X96" s="46"/>
      <c r="Y96" s="46"/>
      <c r="Z96" s="46"/>
      <c r="AA96" s="46"/>
      <c r="AB96" s="46"/>
      <c r="AC96" s="46"/>
      <c r="AD96" s="46"/>
      <c r="AE96" s="46"/>
      <c r="AF96" s="46"/>
      <c r="AG96" s="46"/>
      <c r="AH96" s="46"/>
      <c r="AI96" s="46"/>
      <c r="AJ96" s="46"/>
      <c r="AK96" s="46"/>
      <c r="AL96" s="46"/>
      <c r="AM96" s="46"/>
      <c r="AN96" s="46"/>
      <c r="AO96" s="46"/>
      <c r="AP96" s="46"/>
      <c r="AQ96" s="46"/>
      <c r="AR96" s="46"/>
      <c r="AS96" s="46"/>
      <c r="AT96" s="46"/>
      <c r="AU96" s="46"/>
      <c r="AV96" s="46"/>
      <c r="AW96" s="46"/>
      <c r="AX96" s="46"/>
      <c r="AY96" s="46"/>
      <c r="AZ96" s="46"/>
      <c r="BA96" s="46"/>
      <c r="BB96" s="46"/>
      <c r="BC96" s="46"/>
      <c r="BD96" s="46"/>
      <c r="BE96" s="46"/>
      <c r="BF96" s="46"/>
      <c r="BG96" s="46"/>
      <c r="BH96" s="46"/>
      <c r="BI96" s="46"/>
      <c r="BJ96" s="46"/>
      <c r="BK96" s="46"/>
      <c r="BL96" s="46"/>
      <c r="BM96" s="46"/>
      <c r="BN96" s="46"/>
      <c r="BO96" s="46"/>
      <c r="BP96" s="46"/>
      <c r="BQ96" s="41"/>
      <c r="BR96" s="41"/>
      <c r="BS96" s="41"/>
    </row>
    <row r="97" spans="1:71" x14ac:dyDescent="0.25">
      <c r="A97" s="44"/>
      <c r="B97" s="45"/>
      <c r="C97" s="46"/>
      <c r="D97" s="46"/>
      <c r="E97" s="46"/>
      <c r="F97" s="46"/>
      <c r="G97" s="46"/>
      <c r="H97" s="46"/>
      <c r="I97" s="46"/>
      <c r="J97" s="46"/>
      <c r="K97" s="46"/>
      <c r="L97" s="46"/>
      <c r="M97" s="46"/>
      <c r="N97" s="46"/>
      <c r="O97" s="46"/>
      <c r="P97" s="46"/>
      <c r="Q97" s="46"/>
      <c r="R97" s="46"/>
      <c r="S97" s="46"/>
      <c r="T97" s="46"/>
      <c r="U97" s="46"/>
      <c r="V97" s="46"/>
      <c r="W97" s="46"/>
      <c r="X97" s="46"/>
      <c r="Y97" s="46"/>
      <c r="Z97" s="46"/>
      <c r="AA97" s="46"/>
      <c r="AB97" s="46"/>
      <c r="AC97" s="46"/>
      <c r="AD97" s="46"/>
      <c r="AE97" s="46"/>
      <c r="AF97" s="46"/>
      <c r="AG97" s="46"/>
      <c r="AH97" s="46"/>
      <c r="AI97" s="46"/>
      <c r="AJ97" s="46"/>
      <c r="AK97" s="46"/>
      <c r="AL97" s="46"/>
      <c r="AM97" s="46"/>
      <c r="AN97" s="46"/>
      <c r="AO97" s="46"/>
      <c r="AP97" s="46"/>
      <c r="AQ97" s="46"/>
      <c r="AR97" s="46"/>
      <c r="AS97" s="46"/>
      <c r="AT97" s="46"/>
      <c r="AU97" s="46"/>
      <c r="AV97" s="46"/>
      <c r="AW97" s="46"/>
      <c r="AX97" s="46"/>
      <c r="AY97" s="46"/>
      <c r="AZ97" s="46"/>
      <c r="BA97" s="46"/>
      <c r="BB97" s="46"/>
      <c r="BC97" s="46"/>
      <c r="BD97" s="46"/>
      <c r="BE97" s="46"/>
      <c r="BF97" s="46"/>
      <c r="BG97" s="46"/>
      <c r="BH97" s="46"/>
      <c r="BI97" s="46"/>
      <c r="BJ97" s="46"/>
      <c r="BK97" s="46"/>
      <c r="BL97" s="46"/>
      <c r="BM97" s="46"/>
      <c r="BN97" s="46"/>
      <c r="BO97" s="46"/>
      <c r="BP97" s="46"/>
      <c r="BQ97" s="41"/>
      <c r="BR97" s="41"/>
      <c r="BS97" s="41"/>
    </row>
    <row r="98" spans="1:71" x14ac:dyDescent="0.25">
      <c r="A98" s="44"/>
      <c r="B98" s="45"/>
      <c r="C98" s="46"/>
      <c r="D98" s="46"/>
      <c r="E98" s="46"/>
      <c r="F98" s="46"/>
      <c r="G98" s="46"/>
      <c r="H98" s="46"/>
      <c r="I98" s="46"/>
      <c r="J98" s="46"/>
      <c r="K98" s="46"/>
      <c r="L98" s="46"/>
      <c r="M98" s="46"/>
      <c r="N98" s="46"/>
      <c r="O98" s="46"/>
      <c r="P98" s="46"/>
      <c r="Q98" s="46"/>
      <c r="R98" s="46"/>
      <c r="S98" s="46"/>
      <c r="T98" s="46"/>
      <c r="U98" s="46"/>
      <c r="V98" s="46"/>
      <c r="W98" s="46"/>
      <c r="X98" s="46"/>
      <c r="Y98" s="46"/>
      <c r="Z98" s="46"/>
      <c r="AA98" s="46"/>
      <c r="AB98" s="46"/>
      <c r="AC98" s="46"/>
      <c r="AD98" s="46"/>
      <c r="AE98" s="46"/>
      <c r="AF98" s="46"/>
      <c r="AG98" s="46"/>
      <c r="AH98" s="46"/>
      <c r="AI98" s="46"/>
      <c r="AJ98" s="46"/>
      <c r="AK98" s="46"/>
      <c r="AL98" s="46"/>
      <c r="AM98" s="46"/>
      <c r="AN98" s="46"/>
      <c r="AO98" s="46"/>
      <c r="AP98" s="46"/>
      <c r="AQ98" s="46"/>
      <c r="AR98" s="46"/>
      <c r="AS98" s="46"/>
      <c r="AT98" s="46"/>
      <c r="AU98" s="46"/>
      <c r="AV98" s="46"/>
      <c r="AW98" s="46"/>
      <c r="AX98" s="46"/>
      <c r="AY98" s="46"/>
      <c r="AZ98" s="46"/>
      <c r="BA98" s="46"/>
      <c r="BB98" s="46"/>
      <c r="BC98" s="46"/>
      <c r="BD98" s="46"/>
      <c r="BE98" s="46"/>
      <c r="BF98" s="46"/>
      <c r="BG98" s="46"/>
      <c r="BH98" s="46"/>
      <c r="BI98" s="46"/>
      <c r="BJ98" s="46"/>
      <c r="BK98" s="46"/>
      <c r="BL98" s="46"/>
      <c r="BM98" s="46"/>
      <c r="BN98" s="46"/>
      <c r="BO98" s="46"/>
      <c r="BP98" s="46"/>
      <c r="BQ98" s="41"/>
      <c r="BR98" s="41"/>
      <c r="BS98" s="41"/>
    </row>
    <row r="99" spans="1:71" x14ac:dyDescent="0.25">
      <c r="A99" s="44"/>
      <c r="B99" s="45"/>
      <c r="C99" s="46"/>
      <c r="D99" s="46"/>
      <c r="E99" s="46"/>
      <c r="F99" s="46"/>
      <c r="G99" s="46"/>
      <c r="H99" s="46"/>
      <c r="I99" s="46"/>
      <c r="J99" s="46"/>
      <c r="K99" s="46"/>
      <c r="L99" s="46"/>
      <c r="M99" s="46"/>
      <c r="N99" s="46"/>
      <c r="O99" s="46"/>
      <c r="P99" s="46"/>
      <c r="Q99" s="46"/>
      <c r="R99" s="46"/>
      <c r="S99" s="46"/>
      <c r="T99" s="46"/>
      <c r="U99" s="46"/>
      <c r="V99" s="46"/>
      <c r="W99" s="46"/>
      <c r="X99" s="46"/>
      <c r="Y99" s="46"/>
      <c r="Z99" s="46"/>
      <c r="AA99" s="46"/>
      <c r="AB99" s="46"/>
      <c r="AC99" s="46"/>
      <c r="AD99" s="46"/>
      <c r="AE99" s="46"/>
      <c r="AF99" s="46"/>
      <c r="AG99" s="46"/>
      <c r="AH99" s="46"/>
      <c r="AI99" s="46"/>
      <c r="AJ99" s="46"/>
      <c r="AK99" s="46"/>
      <c r="AL99" s="46"/>
      <c r="AM99" s="46"/>
      <c r="AN99" s="46"/>
      <c r="AO99" s="46"/>
      <c r="AP99" s="46"/>
      <c r="AQ99" s="46"/>
      <c r="AR99" s="46"/>
      <c r="AS99" s="46"/>
      <c r="AT99" s="46"/>
      <c r="AU99" s="46"/>
      <c r="AV99" s="46"/>
      <c r="AW99" s="46"/>
      <c r="AX99" s="46"/>
      <c r="AY99" s="46"/>
      <c r="AZ99" s="46"/>
      <c r="BA99" s="46"/>
      <c r="BB99" s="46"/>
      <c r="BC99" s="46"/>
      <c r="BD99" s="46"/>
      <c r="BE99" s="46"/>
      <c r="BF99" s="46"/>
      <c r="BG99" s="46"/>
      <c r="BH99" s="46"/>
      <c r="BI99" s="46"/>
      <c r="BJ99" s="46"/>
      <c r="BK99" s="46"/>
      <c r="BL99" s="46"/>
      <c r="BM99" s="46"/>
      <c r="BN99" s="46"/>
      <c r="BO99" s="46"/>
      <c r="BP99" s="46"/>
      <c r="BQ99" s="41"/>
      <c r="BR99" s="41"/>
      <c r="BS99" s="41"/>
    </row>
    <row r="100" spans="1:71" x14ac:dyDescent="0.25">
      <c r="A100" s="44"/>
      <c r="B100" s="45"/>
      <c r="C100" s="46"/>
      <c r="D100" s="46"/>
      <c r="E100" s="46"/>
      <c r="F100" s="46"/>
      <c r="G100" s="46"/>
      <c r="H100" s="46"/>
      <c r="I100" s="46"/>
      <c r="J100" s="46"/>
      <c r="K100" s="46"/>
      <c r="L100" s="46"/>
      <c r="M100" s="46"/>
      <c r="N100" s="46"/>
      <c r="O100" s="46"/>
      <c r="P100" s="46"/>
      <c r="Q100" s="46"/>
      <c r="R100" s="46"/>
      <c r="S100" s="46"/>
      <c r="T100" s="46"/>
      <c r="U100" s="46"/>
      <c r="V100" s="46"/>
      <c r="W100" s="46"/>
      <c r="X100" s="46"/>
      <c r="Y100" s="46"/>
      <c r="Z100" s="46"/>
      <c r="AA100" s="46"/>
      <c r="AB100" s="46"/>
      <c r="AC100" s="46"/>
      <c r="AD100" s="46"/>
      <c r="AE100" s="46"/>
      <c r="AF100" s="46"/>
      <c r="AG100" s="46"/>
      <c r="AH100" s="46"/>
      <c r="AI100" s="46"/>
      <c r="AJ100" s="46"/>
      <c r="AK100" s="46"/>
      <c r="AL100" s="46"/>
      <c r="AM100" s="46"/>
      <c r="AN100" s="46"/>
      <c r="AO100" s="46"/>
      <c r="AP100" s="46"/>
      <c r="AQ100" s="46"/>
      <c r="AR100" s="46"/>
      <c r="AS100" s="46"/>
      <c r="AT100" s="46"/>
      <c r="AU100" s="46"/>
      <c r="AV100" s="46"/>
      <c r="AW100" s="46"/>
      <c r="AX100" s="46"/>
      <c r="AY100" s="46"/>
      <c r="AZ100" s="46"/>
      <c r="BA100" s="46"/>
      <c r="BB100" s="46"/>
      <c r="BC100" s="46"/>
      <c r="BD100" s="46"/>
      <c r="BE100" s="46"/>
      <c r="BF100" s="46"/>
      <c r="BG100" s="46"/>
      <c r="BH100" s="46"/>
      <c r="BI100" s="46"/>
      <c r="BJ100" s="46"/>
      <c r="BK100" s="46"/>
      <c r="BL100" s="46"/>
      <c r="BM100" s="46"/>
      <c r="BN100" s="46"/>
      <c r="BO100" s="46"/>
      <c r="BP100" s="46"/>
      <c r="BQ100" s="41"/>
      <c r="BR100" s="41"/>
      <c r="BS100" s="41"/>
    </row>
    <row r="101" spans="1:71" x14ac:dyDescent="0.25">
      <c r="A101" s="44"/>
      <c r="B101" s="45"/>
      <c r="C101" s="37"/>
      <c r="D101" s="37"/>
      <c r="E101" s="37"/>
      <c r="F101" s="37"/>
      <c r="G101" s="37"/>
      <c r="H101" s="37"/>
      <c r="I101" s="37"/>
      <c r="J101" s="37"/>
      <c r="K101" s="37"/>
      <c r="L101" s="37"/>
      <c r="M101" s="37"/>
      <c r="N101" s="37"/>
      <c r="O101" s="37"/>
      <c r="P101" s="37"/>
      <c r="Q101" s="37"/>
      <c r="R101" s="37"/>
      <c r="S101" s="37"/>
      <c r="T101" s="37"/>
      <c r="U101" s="37"/>
      <c r="V101" s="37"/>
      <c r="W101" s="37"/>
      <c r="X101" s="37"/>
      <c r="Y101" s="37"/>
      <c r="Z101" s="37"/>
      <c r="AA101" s="37"/>
      <c r="AB101" s="37"/>
      <c r="AC101" s="37"/>
      <c r="AD101" s="37"/>
      <c r="AE101" s="37"/>
      <c r="AF101" s="37"/>
      <c r="AG101" s="37"/>
      <c r="AH101" s="37"/>
      <c r="AI101" s="37"/>
      <c r="AJ101" s="37"/>
      <c r="AK101" s="37"/>
      <c r="AL101" s="37"/>
      <c r="AM101" s="37"/>
      <c r="AN101" s="37"/>
      <c r="AO101" s="37"/>
      <c r="AP101" s="37"/>
      <c r="AQ101" s="37"/>
      <c r="AR101" s="37"/>
      <c r="AS101" s="37"/>
      <c r="AT101" s="37"/>
      <c r="AU101" s="37"/>
      <c r="AV101" s="37"/>
      <c r="AW101" s="37"/>
      <c r="AX101" s="37"/>
      <c r="AY101" s="37"/>
      <c r="AZ101" s="37"/>
      <c r="BA101" s="37"/>
      <c r="BB101" s="37"/>
      <c r="BC101" s="37"/>
      <c r="BD101" s="37"/>
      <c r="BE101" s="37"/>
      <c r="BF101" s="37"/>
      <c r="BG101" s="37"/>
      <c r="BH101" s="37"/>
      <c r="BI101" s="37"/>
      <c r="BJ101" s="37"/>
      <c r="BK101" s="37"/>
      <c r="BL101" s="37"/>
      <c r="BM101" s="37"/>
      <c r="BN101" s="37"/>
      <c r="BO101" s="37"/>
      <c r="BP101" s="37"/>
      <c r="BQ101" s="1"/>
      <c r="BR101" s="1"/>
      <c r="BS101" s="1"/>
    </row>
    <row r="102" spans="1:71" x14ac:dyDescent="0.25">
      <c r="A102" s="44"/>
      <c r="B102" s="45"/>
      <c r="C102" s="37"/>
      <c r="D102" s="37"/>
      <c r="E102" s="37"/>
      <c r="F102" s="37"/>
      <c r="G102" s="37"/>
      <c r="H102" s="37"/>
      <c r="I102" s="37"/>
      <c r="J102" s="37"/>
      <c r="K102" s="37"/>
      <c r="L102" s="37"/>
      <c r="M102" s="37"/>
      <c r="N102" s="37"/>
      <c r="O102" s="37"/>
      <c r="P102" s="37"/>
      <c r="Q102" s="37"/>
      <c r="R102" s="37"/>
      <c r="S102" s="37"/>
      <c r="T102" s="37"/>
      <c r="U102" s="37"/>
      <c r="V102" s="37"/>
      <c r="W102" s="37"/>
      <c r="X102" s="37"/>
      <c r="Y102" s="37"/>
      <c r="Z102" s="37"/>
      <c r="AA102" s="37"/>
      <c r="AB102" s="37"/>
      <c r="AC102" s="37"/>
      <c r="AD102" s="37"/>
      <c r="AE102" s="37"/>
      <c r="AF102" s="37"/>
      <c r="AG102" s="37"/>
      <c r="AH102" s="37"/>
      <c r="AI102" s="37"/>
      <c r="AJ102" s="37"/>
      <c r="AK102" s="37"/>
      <c r="AL102" s="37"/>
      <c r="AM102" s="37"/>
      <c r="AN102" s="37"/>
      <c r="AO102" s="37"/>
      <c r="AP102" s="37"/>
      <c r="AQ102" s="37"/>
      <c r="AR102" s="37"/>
      <c r="AS102" s="37"/>
      <c r="AT102" s="37"/>
      <c r="AU102" s="37"/>
      <c r="AV102" s="37"/>
      <c r="AW102" s="37"/>
      <c r="AX102" s="37"/>
      <c r="AY102" s="37"/>
      <c r="AZ102" s="37"/>
      <c r="BA102" s="37"/>
      <c r="BB102" s="37"/>
      <c r="BC102" s="37"/>
      <c r="BD102" s="37"/>
      <c r="BE102" s="37"/>
      <c r="BF102" s="37"/>
      <c r="BG102" s="37"/>
      <c r="BH102" s="37"/>
      <c r="BI102" s="37"/>
      <c r="BJ102" s="37"/>
      <c r="BK102" s="37"/>
      <c r="BL102" s="37"/>
      <c r="BM102" s="37"/>
      <c r="BN102" s="37"/>
      <c r="BO102" s="37"/>
      <c r="BP102" s="37"/>
      <c r="BQ102" s="1"/>
      <c r="BR102" s="1"/>
      <c r="BS102" s="1"/>
    </row>
    <row r="103" spans="1:71" x14ac:dyDescent="0.25">
      <c r="A103" s="44"/>
      <c r="B103" s="45"/>
      <c r="C103" s="37"/>
      <c r="D103" s="37"/>
      <c r="E103" s="37"/>
      <c r="F103" s="37"/>
      <c r="G103" s="37"/>
      <c r="H103" s="37"/>
      <c r="I103" s="37"/>
      <c r="J103" s="37"/>
      <c r="K103" s="37"/>
      <c r="L103" s="37"/>
      <c r="M103" s="37"/>
      <c r="N103" s="37"/>
      <c r="O103" s="37"/>
      <c r="P103" s="37"/>
      <c r="Q103" s="37"/>
      <c r="R103" s="37"/>
      <c r="S103" s="37"/>
      <c r="T103" s="37"/>
      <c r="U103" s="37"/>
      <c r="V103" s="37"/>
      <c r="W103" s="37"/>
      <c r="X103" s="37"/>
      <c r="Y103" s="37"/>
      <c r="Z103" s="37"/>
      <c r="AA103" s="37"/>
      <c r="AB103" s="37"/>
      <c r="AC103" s="37"/>
      <c r="AD103" s="37"/>
      <c r="AE103" s="37"/>
      <c r="AF103" s="37"/>
      <c r="AG103" s="37"/>
      <c r="AH103" s="37"/>
      <c r="AI103" s="37"/>
      <c r="AJ103" s="37"/>
      <c r="AK103" s="37"/>
      <c r="AL103" s="37"/>
      <c r="AM103" s="37"/>
      <c r="AN103" s="37"/>
      <c r="AO103" s="37"/>
      <c r="AP103" s="37"/>
      <c r="AQ103" s="37"/>
      <c r="AR103" s="37"/>
      <c r="AS103" s="37"/>
      <c r="AT103" s="37"/>
      <c r="AU103" s="37"/>
      <c r="AV103" s="37"/>
      <c r="AW103" s="37"/>
      <c r="AX103" s="37"/>
      <c r="AY103" s="37"/>
      <c r="AZ103" s="37"/>
      <c r="BA103" s="37"/>
      <c r="BB103" s="37"/>
      <c r="BC103" s="37"/>
      <c r="BD103" s="37"/>
      <c r="BE103" s="37"/>
      <c r="BF103" s="37"/>
      <c r="BG103" s="37"/>
      <c r="BH103" s="37"/>
      <c r="BI103" s="37"/>
      <c r="BJ103" s="37"/>
      <c r="BK103" s="37"/>
      <c r="BL103" s="37"/>
      <c r="BM103" s="37"/>
      <c r="BN103" s="37"/>
      <c r="BO103" s="37"/>
      <c r="BP103" s="37"/>
      <c r="BQ103" s="1"/>
      <c r="BR103" s="1"/>
      <c r="BS103" s="1"/>
    </row>
    <row r="104" spans="1:71" x14ac:dyDescent="0.25">
      <c r="A104" s="44"/>
      <c r="B104" s="45"/>
      <c r="C104" s="37"/>
      <c r="D104" s="37"/>
      <c r="E104" s="37"/>
      <c r="F104" s="37"/>
      <c r="G104" s="37"/>
      <c r="H104" s="37"/>
      <c r="I104" s="37"/>
      <c r="J104" s="37"/>
      <c r="K104" s="37"/>
      <c r="L104" s="37"/>
      <c r="M104" s="37"/>
      <c r="N104" s="37"/>
      <c r="O104" s="37"/>
      <c r="P104" s="37"/>
      <c r="Q104" s="37"/>
      <c r="R104" s="37"/>
      <c r="S104" s="37"/>
      <c r="T104" s="37"/>
      <c r="U104" s="37"/>
      <c r="V104" s="37"/>
      <c r="W104" s="37"/>
      <c r="X104" s="37"/>
      <c r="Y104" s="37"/>
      <c r="Z104" s="37"/>
      <c r="AA104" s="37"/>
      <c r="AB104" s="37"/>
      <c r="AC104" s="37"/>
      <c r="AD104" s="37"/>
      <c r="AE104" s="37"/>
      <c r="AF104" s="37"/>
      <c r="AG104" s="37"/>
      <c r="AH104" s="37"/>
      <c r="AI104" s="37"/>
      <c r="AJ104" s="37"/>
      <c r="AK104" s="37"/>
      <c r="AL104" s="37"/>
      <c r="AM104" s="37"/>
      <c r="AN104" s="37"/>
      <c r="AO104" s="37"/>
      <c r="AP104" s="37"/>
      <c r="AQ104" s="37"/>
      <c r="AR104" s="37"/>
      <c r="AS104" s="37"/>
      <c r="AT104" s="37"/>
      <c r="AU104" s="37"/>
      <c r="AV104" s="37"/>
      <c r="AW104" s="37"/>
      <c r="AX104" s="37"/>
      <c r="AY104" s="37"/>
      <c r="AZ104" s="37"/>
      <c r="BA104" s="37"/>
      <c r="BB104" s="37"/>
      <c r="BC104" s="37"/>
      <c r="BD104" s="37"/>
      <c r="BE104" s="37"/>
      <c r="BF104" s="37"/>
      <c r="BG104" s="37"/>
      <c r="BH104" s="37"/>
      <c r="BI104" s="37"/>
      <c r="BJ104" s="37"/>
      <c r="BK104" s="37"/>
      <c r="BL104" s="37"/>
      <c r="BM104" s="37"/>
      <c r="BN104" s="37"/>
      <c r="BO104" s="37"/>
      <c r="BP104" s="37"/>
      <c r="BQ104" s="1"/>
      <c r="BR104" s="1"/>
      <c r="BS104" s="1"/>
    </row>
    <row r="105" spans="1:71" x14ac:dyDescent="0.25">
      <c r="A105" s="44"/>
      <c r="B105" s="45"/>
      <c r="C105" s="37"/>
      <c r="D105" s="37"/>
      <c r="E105" s="37"/>
      <c r="F105" s="37"/>
      <c r="G105" s="37"/>
      <c r="H105" s="37"/>
      <c r="I105" s="37"/>
      <c r="J105" s="37"/>
      <c r="K105" s="37"/>
      <c r="L105" s="37"/>
      <c r="M105" s="37"/>
      <c r="N105" s="37"/>
      <c r="O105" s="37"/>
      <c r="P105" s="37"/>
      <c r="Q105" s="37"/>
      <c r="R105" s="37"/>
      <c r="S105" s="37"/>
      <c r="T105" s="37"/>
      <c r="U105" s="37"/>
      <c r="V105" s="37"/>
      <c r="W105" s="37"/>
      <c r="X105" s="37"/>
      <c r="Y105" s="37"/>
      <c r="Z105" s="37"/>
      <c r="AA105" s="37"/>
      <c r="AB105" s="37"/>
      <c r="AC105" s="37"/>
      <c r="AD105" s="37"/>
      <c r="AE105" s="37"/>
      <c r="AF105" s="37"/>
      <c r="AG105" s="37"/>
      <c r="AH105" s="37"/>
      <c r="AI105" s="37"/>
      <c r="AJ105" s="37"/>
      <c r="AK105" s="37"/>
      <c r="AL105" s="37"/>
      <c r="AM105" s="37"/>
      <c r="AN105" s="37"/>
      <c r="AO105" s="37"/>
      <c r="AP105" s="37"/>
      <c r="AQ105" s="37"/>
      <c r="AR105" s="37"/>
      <c r="AS105" s="37"/>
      <c r="AT105" s="37"/>
      <c r="AU105" s="37"/>
      <c r="AV105" s="37"/>
      <c r="AW105" s="37"/>
      <c r="AX105" s="37"/>
      <c r="AY105" s="37"/>
      <c r="AZ105" s="37"/>
      <c r="BA105" s="37"/>
      <c r="BB105" s="37"/>
      <c r="BC105" s="37"/>
      <c r="BD105" s="37"/>
      <c r="BE105" s="37"/>
      <c r="BF105" s="37"/>
      <c r="BG105" s="37"/>
      <c r="BH105" s="37"/>
      <c r="BI105" s="37"/>
      <c r="BJ105" s="37"/>
      <c r="BK105" s="37"/>
      <c r="BL105" s="37"/>
      <c r="BM105" s="37"/>
      <c r="BN105" s="37"/>
      <c r="BO105" s="37"/>
      <c r="BP105" s="37"/>
      <c r="BQ105" s="1"/>
      <c r="BR105" s="1"/>
      <c r="BS105" s="1"/>
    </row>
    <row r="106" spans="1:71" x14ac:dyDescent="0.25">
      <c r="A106" s="44"/>
      <c r="B106" s="45"/>
      <c r="C106" s="37"/>
      <c r="D106" s="37"/>
      <c r="E106" s="37"/>
      <c r="F106" s="37"/>
      <c r="G106" s="37"/>
      <c r="H106" s="37"/>
      <c r="I106" s="37"/>
      <c r="J106" s="37"/>
      <c r="K106" s="37"/>
      <c r="L106" s="37"/>
      <c r="M106" s="37"/>
      <c r="N106" s="37"/>
      <c r="O106" s="37"/>
      <c r="P106" s="37"/>
      <c r="Q106" s="37"/>
      <c r="R106" s="37"/>
      <c r="S106" s="37"/>
      <c r="T106" s="37"/>
      <c r="U106" s="37"/>
      <c r="V106" s="37"/>
      <c r="W106" s="37"/>
      <c r="X106" s="37"/>
      <c r="Y106" s="37"/>
      <c r="Z106" s="37"/>
      <c r="AA106" s="37"/>
      <c r="AB106" s="37"/>
      <c r="AC106" s="37"/>
      <c r="AD106" s="37"/>
      <c r="AE106" s="37"/>
      <c r="AF106" s="37"/>
      <c r="AG106" s="37"/>
      <c r="AH106" s="37"/>
      <c r="AI106" s="37"/>
      <c r="AJ106" s="37"/>
      <c r="AK106" s="37"/>
      <c r="AL106" s="37"/>
      <c r="AM106" s="37"/>
      <c r="AN106" s="37"/>
      <c r="AO106" s="37"/>
      <c r="AP106" s="37"/>
      <c r="AQ106" s="37"/>
      <c r="AR106" s="37"/>
      <c r="AS106" s="37"/>
      <c r="AT106" s="37"/>
      <c r="AU106" s="37"/>
      <c r="AV106" s="37"/>
      <c r="AW106" s="37"/>
      <c r="AX106" s="37"/>
      <c r="AY106" s="37"/>
      <c r="AZ106" s="37"/>
      <c r="BA106" s="37"/>
      <c r="BB106" s="37"/>
      <c r="BC106" s="37"/>
      <c r="BD106" s="37"/>
      <c r="BE106" s="37"/>
      <c r="BF106" s="37"/>
      <c r="BG106" s="37"/>
      <c r="BH106" s="37"/>
      <c r="BI106" s="37"/>
      <c r="BJ106" s="37"/>
      <c r="BK106" s="37"/>
      <c r="BL106" s="37"/>
      <c r="BM106" s="37"/>
      <c r="BN106" s="37"/>
      <c r="BO106" s="37"/>
      <c r="BP106" s="37"/>
      <c r="BQ106" s="1"/>
      <c r="BR106" s="1"/>
      <c r="BS106" s="1"/>
    </row>
    <row r="107" spans="1:71" x14ac:dyDescent="0.25">
      <c r="BQ107" s="22"/>
      <c r="BR107" s="22"/>
      <c r="BS107" s="22"/>
    </row>
    <row r="108" spans="1:71" x14ac:dyDescent="0.25">
      <c r="BQ108" s="22"/>
      <c r="BR108" s="22"/>
      <c r="BS108" s="22"/>
    </row>
    <row r="109" spans="1:71" x14ac:dyDescent="0.25">
      <c r="BQ109" s="22"/>
      <c r="BR109" s="22"/>
      <c r="BS109" s="22"/>
    </row>
    <row r="110" spans="1:71" x14ac:dyDescent="0.25">
      <c r="BQ110" s="22"/>
      <c r="BR110" s="22"/>
      <c r="BS110" s="22"/>
    </row>
    <row r="111" spans="1:71" x14ac:dyDescent="0.25">
      <c r="BQ111" s="22"/>
      <c r="BR111" s="22"/>
      <c r="BS111" s="22"/>
    </row>
    <row r="112" spans="1:71" x14ac:dyDescent="0.25">
      <c r="BQ112" s="22"/>
      <c r="BR112" s="22"/>
      <c r="BS112" s="22"/>
    </row>
    <row r="113" spans="69:71" x14ac:dyDescent="0.25">
      <c r="BQ113" s="22"/>
      <c r="BR113" s="22"/>
      <c r="BS113" s="22"/>
    </row>
    <row r="114" spans="69:71" x14ac:dyDescent="0.25">
      <c r="BQ114" s="22"/>
      <c r="BR114" s="22"/>
      <c r="BS114" s="22"/>
    </row>
    <row r="115" spans="69:71" x14ac:dyDescent="0.25">
      <c r="BQ115" s="22"/>
      <c r="BR115" s="22"/>
      <c r="BS115" s="22"/>
    </row>
    <row r="116" spans="69:71" x14ac:dyDescent="0.25">
      <c r="BQ116" s="22"/>
      <c r="BR116" s="22"/>
      <c r="BS116" s="22"/>
    </row>
    <row r="117" spans="69:71" x14ac:dyDescent="0.25">
      <c r="BQ117" s="22"/>
      <c r="BR117" s="22"/>
      <c r="BS117" s="22"/>
    </row>
    <row r="118" spans="69:71" x14ac:dyDescent="0.25">
      <c r="BQ118" s="22"/>
      <c r="BR118" s="22"/>
      <c r="BS118" s="22"/>
    </row>
    <row r="119" spans="69:71" x14ac:dyDescent="0.25">
      <c r="BQ119" s="22"/>
      <c r="BR119" s="22"/>
      <c r="BS119" s="22"/>
    </row>
    <row r="120" spans="69:71" x14ac:dyDescent="0.25">
      <c r="BQ120" s="22"/>
      <c r="BR120" s="22"/>
      <c r="BS120" s="22"/>
    </row>
    <row r="121" spans="69:71" x14ac:dyDescent="0.25">
      <c r="BQ121" s="22"/>
      <c r="BR121" s="22"/>
      <c r="BS121" s="22"/>
    </row>
    <row r="122" spans="69:71" x14ac:dyDescent="0.25">
      <c r="BQ122" s="22"/>
      <c r="BR122" s="22"/>
      <c r="BS122" s="22"/>
    </row>
    <row r="123" spans="69:71" x14ac:dyDescent="0.25">
      <c r="BQ123" s="22"/>
      <c r="BR123" s="22"/>
      <c r="BS123" s="22"/>
    </row>
    <row r="124" spans="69:71" x14ac:dyDescent="0.25">
      <c r="BQ124" s="22"/>
      <c r="BR124" s="22"/>
      <c r="BS124" s="22"/>
    </row>
    <row r="125" spans="69:71" x14ac:dyDescent="0.25">
      <c r="BQ125" s="22"/>
      <c r="BR125" s="22"/>
      <c r="BS125" s="22"/>
    </row>
    <row r="126" spans="69:71" x14ac:dyDescent="0.25">
      <c r="BQ126" s="22"/>
      <c r="BR126" s="22"/>
      <c r="BS126" s="22"/>
    </row>
    <row r="127" spans="69:71" x14ac:dyDescent="0.25">
      <c r="BQ127" s="22"/>
      <c r="BR127" s="22"/>
      <c r="BS127" s="22"/>
    </row>
    <row r="128" spans="69:71" x14ac:dyDescent="0.25">
      <c r="BQ128" s="22"/>
      <c r="BR128" s="22"/>
      <c r="BS128" s="22"/>
    </row>
    <row r="129" spans="69:71" x14ac:dyDescent="0.25">
      <c r="BQ129" s="22"/>
      <c r="BR129" s="22"/>
      <c r="BS129" s="22"/>
    </row>
    <row r="130" spans="69:71" x14ac:dyDescent="0.25">
      <c r="BQ130" s="22"/>
      <c r="BR130" s="22"/>
      <c r="BS130" s="22"/>
    </row>
    <row r="131" spans="69:71" x14ac:dyDescent="0.25">
      <c r="BQ131" s="22"/>
      <c r="BR131" s="22"/>
      <c r="BS131" s="22"/>
    </row>
    <row r="132" spans="69:71" x14ac:dyDescent="0.25">
      <c r="BQ132" s="22"/>
      <c r="BR132" s="22"/>
      <c r="BS132" s="22"/>
    </row>
    <row r="133" spans="69:71" x14ac:dyDescent="0.25">
      <c r="BQ133" s="22"/>
      <c r="BR133" s="22"/>
      <c r="BS133" s="22"/>
    </row>
    <row r="134" spans="69:71" x14ac:dyDescent="0.25">
      <c r="BQ134" s="22"/>
      <c r="BR134" s="22"/>
      <c r="BS134" s="22"/>
    </row>
    <row r="135" spans="69:71" x14ac:dyDescent="0.25">
      <c r="BQ135" s="22"/>
      <c r="BR135" s="22"/>
      <c r="BS135" s="22"/>
    </row>
    <row r="136" spans="69:71" x14ac:dyDescent="0.25">
      <c r="BQ136" s="22"/>
      <c r="BR136" s="22"/>
      <c r="BS136" s="22"/>
    </row>
    <row r="137" spans="69:71" x14ac:dyDescent="0.25">
      <c r="BQ137" s="22"/>
      <c r="BR137" s="22"/>
      <c r="BS137" s="22"/>
    </row>
    <row r="138" spans="69:71" x14ac:dyDescent="0.25">
      <c r="BQ138" s="22"/>
      <c r="BR138" s="22"/>
      <c r="BS138" s="22"/>
    </row>
    <row r="139" spans="69:71" x14ac:dyDescent="0.25">
      <c r="BQ139" s="22"/>
      <c r="BR139" s="22"/>
      <c r="BS139" s="22"/>
    </row>
    <row r="140" spans="69:71" x14ac:dyDescent="0.25">
      <c r="BQ140" s="22"/>
      <c r="BR140" s="22"/>
      <c r="BS140" s="22"/>
    </row>
    <row r="141" spans="69:71" x14ac:dyDescent="0.25">
      <c r="BQ141" s="22"/>
      <c r="BR141" s="22"/>
      <c r="BS141" s="22"/>
    </row>
    <row r="142" spans="69:71" x14ac:dyDescent="0.25">
      <c r="BQ142" s="22"/>
      <c r="BR142" s="22"/>
      <c r="BS142" s="22"/>
    </row>
    <row r="143" spans="69:71" x14ac:dyDescent="0.25">
      <c r="BQ143" s="22"/>
      <c r="BR143" s="22"/>
      <c r="BS143" s="22"/>
    </row>
    <row r="144" spans="69:71" x14ac:dyDescent="0.25">
      <c r="BQ144" s="22"/>
      <c r="BR144" s="22"/>
      <c r="BS144" s="22"/>
    </row>
    <row r="145" spans="69:71" x14ac:dyDescent="0.25">
      <c r="BQ145" s="22"/>
      <c r="BR145" s="22"/>
      <c r="BS145" s="22"/>
    </row>
    <row r="146" spans="69:71" x14ac:dyDescent="0.25">
      <c r="BQ146" s="22"/>
      <c r="BR146" s="22"/>
      <c r="BS146" s="22"/>
    </row>
    <row r="147" spans="69:71" x14ac:dyDescent="0.25">
      <c r="BQ147" s="22"/>
      <c r="BR147" s="22"/>
      <c r="BS147" s="22"/>
    </row>
    <row r="148" spans="69:71" x14ac:dyDescent="0.25">
      <c r="BQ148" s="22"/>
      <c r="BR148" s="22"/>
      <c r="BS148" s="22"/>
    </row>
    <row r="149" spans="69:71" x14ac:dyDescent="0.25">
      <c r="BQ149" s="22"/>
      <c r="BR149" s="22"/>
      <c r="BS149" s="22"/>
    </row>
    <row r="150" spans="69:71" x14ac:dyDescent="0.25">
      <c r="BQ150" s="22"/>
      <c r="BR150" s="22"/>
      <c r="BS150" s="22"/>
    </row>
    <row r="151" spans="69:71" x14ac:dyDescent="0.25">
      <c r="BQ151" s="22"/>
      <c r="BR151" s="22"/>
      <c r="BS151" s="22"/>
    </row>
    <row r="152" spans="69:71" x14ac:dyDescent="0.25">
      <c r="BQ152" s="22"/>
      <c r="BR152" s="22"/>
      <c r="BS152" s="22"/>
    </row>
    <row r="153" spans="69:71" x14ac:dyDescent="0.25">
      <c r="BQ153" s="22"/>
      <c r="BR153" s="22"/>
      <c r="BS153" s="22"/>
    </row>
    <row r="154" spans="69:71" x14ac:dyDescent="0.25">
      <c r="BQ154" s="22"/>
      <c r="BR154" s="22"/>
      <c r="BS154" s="22"/>
    </row>
    <row r="155" spans="69:71" x14ac:dyDescent="0.25">
      <c r="BQ155" s="22"/>
      <c r="BR155" s="22"/>
      <c r="BS155" s="22"/>
    </row>
    <row r="156" spans="69:71" x14ac:dyDescent="0.25">
      <c r="BQ156" s="22"/>
      <c r="BR156" s="22"/>
      <c r="BS156" s="22"/>
    </row>
    <row r="157" spans="69:71" x14ac:dyDescent="0.25">
      <c r="BQ157" s="22"/>
      <c r="BR157" s="22"/>
      <c r="BS157" s="22"/>
    </row>
    <row r="158" spans="69:71" x14ac:dyDescent="0.25">
      <c r="BQ158" s="22"/>
      <c r="BR158" s="22"/>
      <c r="BS158" s="22"/>
    </row>
    <row r="159" spans="69:71" x14ac:dyDescent="0.25">
      <c r="BQ159" s="22"/>
      <c r="BR159" s="22"/>
      <c r="BS159" s="22"/>
    </row>
    <row r="160" spans="69:71" x14ac:dyDescent="0.25">
      <c r="BQ160" s="22"/>
      <c r="BR160" s="22"/>
      <c r="BS160" s="22"/>
    </row>
    <row r="161" spans="69:71" x14ac:dyDescent="0.25">
      <c r="BQ161" s="22"/>
      <c r="BR161" s="22"/>
      <c r="BS161" s="22"/>
    </row>
    <row r="162" spans="69:71" x14ac:dyDescent="0.25">
      <c r="BQ162" s="22"/>
      <c r="BR162" s="22"/>
      <c r="BS162" s="22"/>
    </row>
    <row r="163" spans="69:71" x14ac:dyDescent="0.25">
      <c r="BQ163" s="22"/>
      <c r="BR163" s="22"/>
      <c r="BS163" s="22"/>
    </row>
    <row r="164" spans="69:71" x14ac:dyDescent="0.25">
      <c r="BQ164" s="22"/>
      <c r="BR164" s="22"/>
      <c r="BS164" s="22"/>
    </row>
    <row r="165" spans="69:71" x14ac:dyDescent="0.25">
      <c r="BQ165" s="22"/>
      <c r="BR165" s="22"/>
      <c r="BS165" s="22"/>
    </row>
    <row r="166" spans="69:71" x14ac:dyDescent="0.25">
      <c r="BQ166" s="22"/>
      <c r="BR166" s="22"/>
      <c r="BS166" s="22"/>
    </row>
    <row r="167" spans="69:71" x14ac:dyDescent="0.25">
      <c r="BQ167" s="22"/>
      <c r="BR167" s="22"/>
      <c r="BS167" s="22"/>
    </row>
    <row r="168" spans="69:71" x14ac:dyDescent="0.25">
      <c r="BQ168" s="22"/>
      <c r="BR168" s="22"/>
      <c r="BS168" s="22"/>
    </row>
    <row r="169" spans="69:71" x14ac:dyDescent="0.25">
      <c r="BQ169" s="22"/>
      <c r="BR169" s="22"/>
      <c r="BS169" s="22"/>
    </row>
    <row r="170" spans="69:71" x14ac:dyDescent="0.25">
      <c r="BQ170" s="22"/>
      <c r="BR170" s="22"/>
      <c r="BS170" s="22"/>
    </row>
    <row r="171" spans="69:71" x14ac:dyDescent="0.25">
      <c r="BQ171" s="22"/>
      <c r="BR171" s="22"/>
      <c r="BS171" s="22"/>
    </row>
    <row r="172" spans="69:71" x14ac:dyDescent="0.25">
      <c r="BQ172" s="22"/>
      <c r="BR172" s="22"/>
      <c r="BS172" s="22"/>
    </row>
    <row r="173" spans="69:71" x14ac:dyDescent="0.25">
      <c r="BQ173" s="22"/>
      <c r="BR173" s="22"/>
      <c r="BS173" s="22"/>
    </row>
    <row r="174" spans="69:71" x14ac:dyDescent="0.25">
      <c r="BQ174" s="22"/>
      <c r="BR174" s="22"/>
      <c r="BS174" s="22"/>
    </row>
    <row r="175" spans="69:71" x14ac:dyDescent="0.25">
      <c r="BQ175" s="22"/>
      <c r="BR175" s="22"/>
      <c r="BS175" s="22"/>
    </row>
    <row r="176" spans="69:71" x14ac:dyDescent="0.25">
      <c r="BQ176" s="22"/>
      <c r="BR176" s="22"/>
      <c r="BS176" s="22"/>
    </row>
    <row r="177" spans="69:71" x14ac:dyDescent="0.25">
      <c r="BQ177" s="22"/>
      <c r="BR177" s="22"/>
      <c r="BS177" s="22"/>
    </row>
    <row r="178" spans="69:71" x14ac:dyDescent="0.25">
      <c r="BQ178" s="22"/>
      <c r="BR178" s="22"/>
      <c r="BS178" s="22"/>
    </row>
    <row r="179" spans="69:71" x14ac:dyDescent="0.25">
      <c r="BQ179" s="22"/>
      <c r="BR179" s="22"/>
      <c r="BS179" s="22"/>
    </row>
    <row r="180" spans="69:71" x14ac:dyDescent="0.25">
      <c r="BQ180" s="22"/>
      <c r="BR180" s="22"/>
      <c r="BS180" s="22"/>
    </row>
    <row r="181" spans="69:71" x14ac:dyDescent="0.25">
      <c r="BQ181" s="22"/>
      <c r="BR181" s="22"/>
      <c r="BS181" s="22"/>
    </row>
    <row r="182" spans="69:71" x14ac:dyDescent="0.25">
      <c r="BQ182" s="22"/>
      <c r="BR182" s="22"/>
      <c r="BS182" s="22"/>
    </row>
    <row r="183" spans="69:71" x14ac:dyDescent="0.25">
      <c r="BQ183" s="22"/>
      <c r="BR183" s="22"/>
      <c r="BS183" s="22"/>
    </row>
    <row r="184" spans="69:71" x14ac:dyDescent="0.25">
      <c r="BQ184" s="22"/>
      <c r="BR184" s="22"/>
      <c r="BS184" s="22"/>
    </row>
    <row r="185" spans="69:71" x14ac:dyDescent="0.25">
      <c r="BQ185" s="22"/>
      <c r="BR185" s="22"/>
      <c r="BS185" s="22"/>
    </row>
    <row r="186" spans="69:71" x14ac:dyDescent="0.25">
      <c r="BQ186" s="22"/>
      <c r="BR186" s="22"/>
      <c r="BS186" s="22"/>
    </row>
    <row r="187" spans="69:71" x14ac:dyDescent="0.25">
      <c r="BQ187" s="22"/>
      <c r="BR187" s="22"/>
      <c r="BS187" s="22"/>
    </row>
    <row r="188" spans="69:71" x14ac:dyDescent="0.25">
      <c r="BQ188" s="22"/>
      <c r="BR188" s="22"/>
      <c r="BS188" s="22"/>
    </row>
    <row r="189" spans="69:71" x14ac:dyDescent="0.25">
      <c r="BQ189" s="22"/>
      <c r="BR189" s="22"/>
      <c r="BS189" s="22"/>
    </row>
    <row r="190" spans="69:71" x14ac:dyDescent="0.25">
      <c r="BQ190" s="22"/>
      <c r="BR190" s="22"/>
      <c r="BS190" s="22"/>
    </row>
    <row r="191" spans="69:71" x14ac:dyDescent="0.25">
      <c r="BQ191" s="22"/>
      <c r="BR191" s="22"/>
      <c r="BS191" s="22"/>
    </row>
    <row r="192" spans="69:71" x14ac:dyDescent="0.25">
      <c r="BQ192" s="22"/>
      <c r="BR192" s="22"/>
      <c r="BS192" s="22"/>
    </row>
    <row r="193" spans="69:71" x14ac:dyDescent="0.25">
      <c r="BQ193" s="22"/>
      <c r="BR193" s="22"/>
      <c r="BS193" s="22"/>
    </row>
    <row r="194" spans="69:71" x14ac:dyDescent="0.25">
      <c r="BQ194" s="22"/>
      <c r="BR194" s="22"/>
      <c r="BS194" s="22"/>
    </row>
    <row r="195" spans="69:71" x14ac:dyDescent="0.25">
      <c r="BQ195" s="22"/>
      <c r="BR195" s="22"/>
      <c r="BS195" s="22"/>
    </row>
    <row r="196" spans="69:71" x14ac:dyDescent="0.25">
      <c r="BQ196" s="22"/>
      <c r="BR196" s="22"/>
      <c r="BS196" s="22"/>
    </row>
    <row r="197" spans="69:71" x14ac:dyDescent="0.25">
      <c r="BQ197" s="22"/>
      <c r="BR197" s="22"/>
      <c r="BS197" s="22"/>
    </row>
    <row r="198" spans="69:71" x14ac:dyDescent="0.25">
      <c r="BQ198" s="22"/>
      <c r="BR198" s="22"/>
      <c r="BS198" s="22"/>
    </row>
    <row r="199" spans="69:71" x14ac:dyDescent="0.25">
      <c r="BQ199" s="22"/>
      <c r="BR199" s="22"/>
      <c r="BS199" s="22"/>
    </row>
    <row r="200" spans="69:71" x14ac:dyDescent="0.25">
      <c r="BQ200" s="22"/>
      <c r="BR200" s="22"/>
      <c r="BS200" s="22"/>
    </row>
    <row r="201" spans="69:71" x14ac:dyDescent="0.25">
      <c r="BQ201" s="22"/>
      <c r="BR201" s="22"/>
      <c r="BS201" s="22"/>
    </row>
    <row r="202" spans="69:71" x14ac:dyDescent="0.25">
      <c r="BQ202" s="22"/>
      <c r="BR202" s="22"/>
      <c r="BS202" s="22"/>
    </row>
    <row r="203" spans="69:71" x14ac:dyDescent="0.25">
      <c r="BQ203" s="22"/>
      <c r="BR203" s="22"/>
      <c r="BS203" s="22"/>
    </row>
    <row r="204" spans="69:71" x14ac:dyDescent="0.25">
      <c r="BQ204" s="22"/>
      <c r="BR204" s="22"/>
      <c r="BS204" s="22"/>
    </row>
    <row r="205" spans="69:71" x14ac:dyDescent="0.25">
      <c r="BQ205" s="22"/>
      <c r="BR205" s="22"/>
      <c r="BS205" s="22"/>
    </row>
    <row r="206" spans="69:71" x14ac:dyDescent="0.25">
      <c r="BQ206" s="22"/>
      <c r="BR206" s="22"/>
      <c r="BS206" s="22"/>
    </row>
    <row r="207" spans="69:71" x14ac:dyDescent="0.25">
      <c r="BQ207" s="22"/>
      <c r="BR207" s="22"/>
      <c r="BS207" s="22"/>
    </row>
    <row r="208" spans="69:71" x14ac:dyDescent="0.25">
      <c r="BQ208" s="22"/>
      <c r="BR208" s="22"/>
      <c r="BS208" s="22"/>
    </row>
    <row r="209" spans="69:71" x14ac:dyDescent="0.25">
      <c r="BQ209" s="22"/>
      <c r="BR209" s="22"/>
      <c r="BS209" s="22"/>
    </row>
    <row r="210" spans="69:71" x14ac:dyDescent="0.25">
      <c r="BQ210" s="22"/>
      <c r="BR210" s="22"/>
      <c r="BS210" s="22"/>
    </row>
    <row r="211" spans="69:71" x14ac:dyDescent="0.25">
      <c r="BQ211" s="22"/>
      <c r="BR211" s="22"/>
      <c r="BS211" s="22"/>
    </row>
    <row r="212" spans="69:71" x14ac:dyDescent="0.25">
      <c r="BQ212" s="22"/>
      <c r="BR212" s="22"/>
      <c r="BS212" s="22"/>
    </row>
    <row r="213" spans="69:71" x14ac:dyDescent="0.25">
      <c r="BQ213" s="22"/>
      <c r="BR213" s="22"/>
      <c r="BS213" s="22"/>
    </row>
    <row r="214" spans="69:71" x14ac:dyDescent="0.25">
      <c r="BQ214" s="22"/>
      <c r="BR214" s="22"/>
      <c r="BS214" s="22"/>
    </row>
    <row r="215" spans="69:71" x14ac:dyDescent="0.25">
      <c r="BQ215" s="22"/>
      <c r="BR215" s="22"/>
      <c r="BS215" s="22"/>
    </row>
    <row r="216" spans="69:71" x14ac:dyDescent="0.25">
      <c r="BQ216" s="22"/>
      <c r="BR216" s="22"/>
      <c r="BS216" s="22"/>
    </row>
    <row r="217" spans="69:71" x14ac:dyDescent="0.25">
      <c r="BQ217" s="22"/>
      <c r="BR217" s="22"/>
      <c r="BS217" s="22"/>
    </row>
    <row r="218" spans="69:71" x14ac:dyDescent="0.25">
      <c r="BQ218" s="22"/>
      <c r="BR218" s="22"/>
      <c r="BS218" s="22"/>
    </row>
    <row r="219" spans="69:71" x14ac:dyDescent="0.25">
      <c r="BQ219" s="22"/>
      <c r="BR219" s="22"/>
      <c r="BS219" s="22"/>
    </row>
    <row r="220" spans="69:71" x14ac:dyDescent="0.25">
      <c r="BQ220" s="22"/>
      <c r="BR220" s="22"/>
      <c r="BS220" s="22"/>
    </row>
    <row r="221" spans="69:71" x14ac:dyDescent="0.25">
      <c r="BQ221" s="22"/>
      <c r="BR221" s="22"/>
      <c r="BS221" s="22"/>
    </row>
    <row r="222" spans="69:71" x14ac:dyDescent="0.25">
      <c r="BQ222" s="22"/>
      <c r="BR222" s="22"/>
      <c r="BS222" s="22"/>
    </row>
    <row r="223" spans="69:71" x14ac:dyDescent="0.25">
      <c r="BQ223" s="22"/>
      <c r="BR223" s="22"/>
      <c r="BS223" s="22"/>
    </row>
    <row r="224" spans="69:71" x14ac:dyDescent="0.25">
      <c r="BQ224" s="22"/>
      <c r="BR224" s="22"/>
      <c r="BS224" s="22"/>
    </row>
    <row r="225" spans="69:71" x14ac:dyDescent="0.25">
      <c r="BQ225" s="22"/>
      <c r="BR225" s="22"/>
      <c r="BS225" s="22"/>
    </row>
    <row r="226" spans="69:71" x14ac:dyDescent="0.25">
      <c r="BQ226" s="22"/>
      <c r="BR226" s="22"/>
      <c r="BS226" s="22"/>
    </row>
    <row r="227" spans="69:71" x14ac:dyDescent="0.25">
      <c r="BQ227" s="22"/>
      <c r="BR227" s="22"/>
      <c r="BS227" s="22"/>
    </row>
    <row r="228" spans="69:71" x14ac:dyDescent="0.25">
      <c r="BQ228" s="22"/>
      <c r="BR228" s="22"/>
      <c r="BS228" s="22"/>
    </row>
    <row r="229" spans="69:71" x14ac:dyDescent="0.25">
      <c r="BQ229" s="22"/>
      <c r="BR229" s="22"/>
      <c r="BS229" s="22"/>
    </row>
    <row r="230" spans="69:71" x14ac:dyDescent="0.25">
      <c r="BQ230" s="22"/>
      <c r="BR230" s="22"/>
      <c r="BS230" s="22"/>
    </row>
    <row r="231" spans="69:71" x14ac:dyDescent="0.25">
      <c r="BQ231" s="22"/>
      <c r="BR231" s="22"/>
      <c r="BS231" s="22"/>
    </row>
    <row r="232" spans="69:71" x14ac:dyDescent="0.25">
      <c r="BQ232" s="22"/>
      <c r="BR232" s="22"/>
      <c r="BS232" s="22"/>
    </row>
    <row r="233" spans="69:71" x14ac:dyDescent="0.25">
      <c r="BQ233" s="22"/>
      <c r="BR233" s="22"/>
      <c r="BS233" s="22"/>
    </row>
    <row r="234" spans="69:71" x14ac:dyDescent="0.25">
      <c r="BQ234" s="22"/>
      <c r="BR234" s="22"/>
      <c r="BS234" s="22"/>
    </row>
    <row r="235" spans="69:71" x14ac:dyDescent="0.25">
      <c r="BQ235" s="22"/>
      <c r="BR235" s="22"/>
      <c r="BS235" s="22"/>
    </row>
    <row r="236" spans="69:71" x14ac:dyDescent="0.25">
      <c r="BQ236" s="22"/>
      <c r="BR236" s="22"/>
      <c r="BS236" s="22"/>
    </row>
    <row r="237" spans="69:71" x14ac:dyDescent="0.25">
      <c r="BQ237" s="22"/>
      <c r="BR237" s="22"/>
      <c r="BS237" s="22"/>
    </row>
    <row r="238" spans="69:71" x14ac:dyDescent="0.25">
      <c r="BQ238" s="22"/>
      <c r="BR238" s="22"/>
      <c r="BS238" s="22"/>
    </row>
    <row r="239" spans="69:71" x14ac:dyDescent="0.25">
      <c r="BQ239" s="22"/>
      <c r="BR239" s="22"/>
      <c r="BS239" s="22"/>
    </row>
    <row r="240" spans="69:71" x14ac:dyDescent="0.25">
      <c r="BQ240" s="22"/>
      <c r="BR240" s="22"/>
      <c r="BS240" s="22"/>
    </row>
    <row r="241" spans="69:71" x14ac:dyDescent="0.25">
      <c r="BQ241" s="22"/>
      <c r="BR241" s="22"/>
      <c r="BS241" s="22"/>
    </row>
    <row r="242" spans="69:71" x14ac:dyDescent="0.25">
      <c r="BQ242" s="22"/>
      <c r="BR242" s="22"/>
      <c r="BS242" s="22"/>
    </row>
    <row r="243" spans="69:71" x14ac:dyDescent="0.25">
      <c r="BQ243" s="22"/>
      <c r="BR243" s="22"/>
      <c r="BS243" s="22"/>
    </row>
    <row r="244" spans="69:71" x14ac:dyDescent="0.25">
      <c r="BQ244" s="22"/>
      <c r="BR244" s="22"/>
      <c r="BS244" s="22"/>
    </row>
    <row r="245" spans="69:71" x14ac:dyDescent="0.25">
      <c r="BQ245" s="22"/>
      <c r="BR245" s="22"/>
      <c r="BS245" s="22"/>
    </row>
    <row r="246" spans="69:71" x14ac:dyDescent="0.25">
      <c r="BQ246" s="22"/>
      <c r="BR246" s="22"/>
      <c r="BS246" s="22"/>
    </row>
    <row r="247" spans="69:71" x14ac:dyDescent="0.25">
      <c r="BQ247" s="22"/>
      <c r="BR247" s="22"/>
      <c r="BS247" s="22"/>
    </row>
    <row r="248" spans="69:71" x14ac:dyDescent="0.25">
      <c r="BQ248" s="22"/>
      <c r="BR248" s="22"/>
      <c r="BS248" s="22"/>
    </row>
    <row r="249" spans="69:71" x14ac:dyDescent="0.25">
      <c r="BQ249" s="22"/>
      <c r="BR249" s="22"/>
      <c r="BS249" s="22"/>
    </row>
    <row r="250" spans="69:71" x14ac:dyDescent="0.25">
      <c r="BQ250" s="22"/>
      <c r="BR250" s="22"/>
      <c r="BS250" s="22"/>
    </row>
    <row r="251" spans="69:71" x14ac:dyDescent="0.25">
      <c r="BQ251" s="22"/>
      <c r="BR251" s="22"/>
      <c r="BS251" s="22"/>
    </row>
    <row r="252" spans="69:71" x14ac:dyDescent="0.25">
      <c r="BQ252" s="22"/>
      <c r="BR252" s="22"/>
      <c r="BS252" s="22"/>
    </row>
    <row r="253" spans="69:71" x14ac:dyDescent="0.25">
      <c r="BQ253" s="22"/>
      <c r="BR253" s="22"/>
      <c r="BS253" s="22"/>
    </row>
    <row r="254" spans="69:71" x14ac:dyDescent="0.25">
      <c r="BQ254" s="22"/>
      <c r="BR254" s="22"/>
      <c r="BS254" s="22"/>
    </row>
    <row r="255" spans="69:71" x14ac:dyDescent="0.25">
      <c r="BQ255" s="22"/>
      <c r="BR255" s="22"/>
      <c r="BS255" s="22"/>
    </row>
    <row r="256" spans="69:71" x14ac:dyDescent="0.25">
      <c r="BQ256" s="22"/>
      <c r="BR256" s="22"/>
      <c r="BS256" s="22"/>
    </row>
    <row r="257" spans="69:71" x14ac:dyDescent="0.25">
      <c r="BQ257" s="22"/>
      <c r="BR257" s="22"/>
      <c r="BS257" s="22"/>
    </row>
    <row r="258" spans="69:71" x14ac:dyDescent="0.25">
      <c r="BQ258" s="22"/>
      <c r="BR258" s="22"/>
      <c r="BS258" s="22"/>
    </row>
    <row r="259" spans="69:71" x14ac:dyDescent="0.25">
      <c r="BQ259" s="22"/>
      <c r="BR259" s="22"/>
      <c r="BS259" s="22"/>
    </row>
    <row r="260" spans="69:71" x14ac:dyDescent="0.25">
      <c r="BQ260" s="22"/>
      <c r="BR260" s="22"/>
      <c r="BS260" s="22"/>
    </row>
    <row r="261" spans="69:71" x14ac:dyDescent="0.25">
      <c r="BQ261" s="22"/>
      <c r="BR261" s="22"/>
      <c r="BS261" s="22"/>
    </row>
    <row r="262" spans="69:71" x14ac:dyDescent="0.25">
      <c r="BQ262" s="22"/>
      <c r="BR262" s="22"/>
      <c r="BS262" s="22"/>
    </row>
    <row r="263" spans="69:71" x14ac:dyDescent="0.25">
      <c r="BQ263" s="22"/>
      <c r="BR263" s="22"/>
      <c r="BS263" s="22"/>
    </row>
    <row r="264" spans="69:71" x14ac:dyDescent="0.25">
      <c r="BQ264" s="22"/>
      <c r="BR264" s="22"/>
      <c r="BS264" s="22"/>
    </row>
    <row r="265" spans="69:71" x14ac:dyDescent="0.25">
      <c r="BQ265" s="22"/>
      <c r="BR265" s="22"/>
      <c r="BS265" s="22"/>
    </row>
    <row r="266" spans="69:71" x14ac:dyDescent="0.25">
      <c r="BQ266" s="22"/>
      <c r="BR266" s="22"/>
      <c r="BS266" s="22"/>
    </row>
    <row r="267" spans="69:71" x14ac:dyDescent="0.25">
      <c r="BQ267" s="22"/>
      <c r="BR267" s="22"/>
      <c r="BS267" s="22"/>
    </row>
    <row r="268" spans="69:71" x14ac:dyDescent="0.25">
      <c r="BQ268" s="22"/>
      <c r="BR268" s="22"/>
      <c r="BS268" s="22"/>
    </row>
    <row r="269" spans="69:71" x14ac:dyDescent="0.25">
      <c r="BQ269" s="22"/>
      <c r="BR269" s="22"/>
      <c r="BS269" s="22"/>
    </row>
    <row r="270" spans="69:71" x14ac:dyDescent="0.25">
      <c r="BQ270" s="22"/>
      <c r="BR270" s="22"/>
      <c r="BS270" s="22"/>
    </row>
    <row r="271" spans="69:71" x14ac:dyDescent="0.25">
      <c r="BQ271" s="22"/>
      <c r="BR271" s="22"/>
      <c r="BS271" s="22"/>
    </row>
    <row r="272" spans="69:71" x14ac:dyDescent="0.25">
      <c r="BQ272" s="22"/>
      <c r="BR272" s="22"/>
      <c r="BS272" s="22"/>
    </row>
    <row r="273" spans="69:71" x14ac:dyDescent="0.25">
      <c r="BQ273" s="22"/>
      <c r="BR273" s="22"/>
      <c r="BS273" s="22"/>
    </row>
    <row r="274" spans="69:71" x14ac:dyDescent="0.25">
      <c r="BQ274" s="22"/>
      <c r="BR274" s="22"/>
      <c r="BS274" s="22"/>
    </row>
    <row r="275" spans="69:71" x14ac:dyDescent="0.25">
      <c r="BQ275" s="22"/>
      <c r="BR275" s="22"/>
      <c r="BS275" s="22"/>
    </row>
    <row r="276" spans="69:71" x14ac:dyDescent="0.25">
      <c r="BQ276" s="22"/>
      <c r="BR276" s="22"/>
      <c r="BS276" s="22"/>
    </row>
    <row r="277" spans="69:71" x14ac:dyDescent="0.25">
      <c r="BQ277" s="22"/>
      <c r="BR277" s="22"/>
      <c r="BS277" s="22"/>
    </row>
    <row r="278" spans="69:71" x14ac:dyDescent="0.25">
      <c r="BQ278" s="22"/>
      <c r="BR278" s="22"/>
      <c r="BS278" s="22"/>
    </row>
    <row r="279" spans="69:71" x14ac:dyDescent="0.25">
      <c r="BQ279" s="22"/>
      <c r="BR279" s="22"/>
      <c r="BS279" s="22"/>
    </row>
    <row r="280" spans="69:71" x14ac:dyDescent="0.25">
      <c r="BQ280" s="22"/>
      <c r="BR280" s="22"/>
      <c r="BS280" s="22"/>
    </row>
    <row r="281" spans="69:71" x14ac:dyDescent="0.25">
      <c r="BQ281" s="22"/>
      <c r="BR281" s="22"/>
      <c r="BS281" s="22"/>
    </row>
    <row r="282" spans="69:71" x14ac:dyDescent="0.25">
      <c r="BQ282" s="22"/>
      <c r="BR282" s="22"/>
      <c r="BS282" s="22"/>
    </row>
    <row r="283" spans="69:71" x14ac:dyDescent="0.25">
      <c r="BQ283" s="22"/>
      <c r="BR283" s="22"/>
      <c r="BS283" s="22"/>
    </row>
    <row r="284" spans="69:71" x14ac:dyDescent="0.25">
      <c r="BQ284" s="22"/>
      <c r="BR284" s="22"/>
      <c r="BS284" s="22"/>
    </row>
    <row r="285" spans="69:71" x14ac:dyDescent="0.25">
      <c r="BQ285" s="22"/>
      <c r="BR285" s="22"/>
      <c r="BS285" s="22"/>
    </row>
    <row r="286" spans="69:71" x14ac:dyDescent="0.25">
      <c r="BQ286" s="22"/>
      <c r="BR286" s="22"/>
      <c r="BS286" s="22"/>
    </row>
    <row r="287" spans="69:71" x14ac:dyDescent="0.25">
      <c r="BQ287" s="22"/>
      <c r="BR287" s="22"/>
      <c r="BS287" s="22"/>
    </row>
    <row r="288" spans="69:71" x14ac:dyDescent="0.25">
      <c r="BQ288" s="22"/>
      <c r="BR288" s="22"/>
      <c r="BS288" s="22"/>
    </row>
    <row r="289" spans="69:71" x14ac:dyDescent="0.25">
      <c r="BQ289" s="22"/>
      <c r="BR289" s="22"/>
      <c r="BS289" s="22"/>
    </row>
    <row r="290" spans="69:71" x14ac:dyDescent="0.25">
      <c r="BQ290" s="22"/>
      <c r="BR290" s="22"/>
      <c r="BS290" s="22"/>
    </row>
    <row r="291" spans="69:71" x14ac:dyDescent="0.25">
      <c r="BQ291" s="22"/>
      <c r="BR291" s="22"/>
      <c r="BS291" s="22"/>
    </row>
    <row r="292" spans="69:71" x14ac:dyDescent="0.25">
      <c r="BQ292" s="22"/>
      <c r="BR292" s="22"/>
      <c r="BS292" s="22"/>
    </row>
    <row r="293" spans="69:71" x14ac:dyDescent="0.25">
      <c r="BQ293" s="22"/>
      <c r="BR293" s="22"/>
      <c r="BS293" s="22"/>
    </row>
    <row r="294" spans="69:71" x14ac:dyDescent="0.25">
      <c r="BQ294" s="22"/>
      <c r="BR294" s="22"/>
      <c r="BS294" s="22"/>
    </row>
    <row r="295" spans="69:71" x14ac:dyDescent="0.25">
      <c r="BQ295" s="22"/>
      <c r="BR295" s="22"/>
      <c r="BS295" s="22"/>
    </row>
    <row r="296" spans="69:71" x14ac:dyDescent="0.25">
      <c r="BQ296" s="22"/>
      <c r="BR296" s="22"/>
      <c r="BS296" s="22"/>
    </row>
    <row r="297" spans="69:71" x14ac:dyDescent="0.25">
      <c r="BQ297" s="22"/>
      <c r="BR297" s="22"/>
      <c r="BS297" s="22"/>
    </row>
    <row r="298" spans="69:71" x14ac:dyDescent="0.25">
      <c r="BQ298" s="22"/>
      <c r="BR298" s="22"/>
      <c r="BS298" s="22"/>
    </row>
    <row r="299" spans="69:71" x14ac:dyDescent="0.25">
      <c r="BQ299" s="22"/>
      <c r="BR299" s="22"/>
      <c r="BS299" s="22"/>
    </row>
    <row r="300" spans="69:71" x14ac:dyDescent="0.25">
      <c r="BQ300" s="22"/>
      <c r="BR300" s="22"/>
      <c r="BS300" s="22"/>
    </row>
    <row r="301" spans="69:71" x14ac:dyDescent="0.25">
      <c r="BQ301" s="22"/>
      <c r="BR301" s="22"/>
      <c r="BS301" s="22"/>
    </row>
    <row r="302" spans="69:71" x14ac:dyDescent="0.25">
      <c r="BQ302" s="22"/>
      <c r="BR302" s="22"/>
      <c r="BS302" s="22"/>
    </row>
    <row r="303" spans="69:71" x14ac:dyDescent="0.25">
      <c r="BQ303" s="22"/>
      <c r="BR303" s="22"/>
      <c r="BS303" s="22"/>
    </row>
    <row r="304" spans="69:71" x14ac:dyDescent="0.25">
      <c r="BQ304" s="22"/>
      <c r="BR304" s="22"/>
      <c r="BS304" s="22"/>
    </row>
    <row r="305" spans="69:71" x14ac:dyDescent="0.25">
      <c r="BQ305" s="22"/>
      <c r="BR305" s="22"/>
      <c r="BS305" s="22"/>
    </row>
    <row r="306" spans="69:71" x14ac:dyDescent="0.25">
      <c r="BQ306" s="22"/>
      <c r="BR306" s="22"/>
      <c r="BS306" s="22"/>
    </row>
    <row r="307" spans="69:71" x14ac:dyDescent="0.25">
      <c r="BQ307" s="22"/>
      <c r="BR307" s="22"/>
      <c r="BS307" s="22"/>
    </row>
    <row r="308" spans="69:71" x14ac:dyDescent="0.25">
      <c r="BQ308" s="22"/>
      <c r="BR308" s="22"/>
      <c r="BS308" s="22"/>
    </row>
    <row r="309" spans="69:71" x14ac:dyDescent="0.25">
      <c r="BQ309" s="22"/>
      <c r="BR309" s="22"/>
      <c r="BS309" s="22"/>
    </row>
    <row r="310" spans="69:71" x14ac:dyDescent="0.25">
      <c r="BQ310" s="22"/>
      <c r="BR310" s="22"/>
      <c r="BS310" s="22"/>
    </row>
    <row r="311" spans="69:71" x14ac:dyDescent="0.25">
      <c r="BQ311" s="22"/>
      <c r="BR311" s="22"/>
      <c r="BS311" s="22"/>
    </row>
    <row r="312" spans="69:71" x14ac:dyDescent="0.25">
      <c r="BQ312" s="22"/>
      <c r="BR312" s="22"/>
      <c r="BS312" s="22"/>
    </row>
    <row r="313" spans="69:71" x14ac:dyDescent="0.25">
      <c r="BQ313" s="22"/>
      <c r="BR313" s="22"/>
      <c r="BS313" s="22"/>
    </row>
    <row r="314" spans="69:71" x14ac:dyDescent="0.25">
      <c r="BQ314" s="22"/>
      <c r="BR314" s="22"/>
      <c r="BS314" s="22"/>
    </row>
    <row r="315" spans="69:71" x14ac:dyDescent="0.25">
      <c r="BQ315" s="22"/>
      <c r="BR315" s="22"/>
      <c r="BS315" s="22"/>
    </row>
    <row r="316" spans="69:71" x14ac:dyDescent="0.25">
      <c r="BQ316" s="22"/>
      <c r="BR316" s="22"/>
      <c r="BS316" s="22"/>
    </row>
    <row r="317" spans="69:71" x14ac:dyDescent="0.25">
      <c r="BQ317" s="22"/>
      <c r="BR317" s="22"/>
      <c r="BS317" s="22"/>
    </row>
    <row r="318" spans="69:71" x14ac:dyDescent="0.25">
      <c r="BQ318" s="22"/>
      <c r="BR318" s="22"/>
      <c r="BS318" s="22"/>
    </row>
    <row r="319" spans="69:71" x14ac:dyDescent="0.25">
      <c r="BQ319" s="22"/>
      <c r="BR319" s="22"/>
      <c r="BS319" s="22"/>
    </row>
    <row r="320" spans="69:71" x14ac:dyDescent="0.25">
      <c r="BQ320" s="22"/>
      <c r="BR320" s="22"/>
      <c r="BS320" s="22"/>
    </row>
    <row r="321" spans="69:71" x14ac:dyDescent="0.25">
      <c r="BQ321" s="22"/>
      <c r="BR321" s="22"/>
      <c r="BS321" s="22"/>
    </row>
    <row r="322" spans="69:71" x14ac:dyDescent="0.25">
      <c r="BQ322" s="22"/>
      <c r="BR322" s="22"/>
      <c r="BS322" s="22"/>
    </row>
    <row r="323" spans="69:71" x14ac:dyDescent="0.25">
      <c r="BQ323" s="22"/>
      <c r="BR323" s="22"/>
      <c r="BS323" s="22"/>
    </row>
    <row r="324" spans="69:71" x14ac:dyDescent="0.25">
      <c r="BQ324" s="22"/>
      <c r="BR324" s="22"/>
      <c r="BS324" s="22"/>
    </row>
    <row r="325" spans="69:71" x14ac:dyDescent="0.25">
      <c r="BQ325" s="22"/>
      <c r="BR325" s="22"/>
      <c r="BS325" s="22"/>
    </row>
    <row r="326" spans="69:71" x14ac:dyDescent="0.25">
      <c r="BQ326" s="22"/>
      <c r="BR326" s="22"/>
      <c r="BS326" s="22"/>
    </row>
    <row r="327" spans="69:71" x14ac:dyDescent="0.25">
      <c r="BQ327" s="22"/>
      <c r="BR327" s="22"/>
      <c r="BS327" s="22"/>
    </row>
    <row r="328" spans="69:71" x14ac:dyDescent="0.25">
      <c r="BQ328" s="22"/>
      <c r="BR328" s="22"/>
      <c r="BS328" s="22"/>
    </row>
    <row r="329" spans="69:71" x14ac:dyDescent="0.25">
      <c r="BQ329" s="22"/>
      <c r="BR329" s="22"/>
      <c r="BS329" s="22"/>
    </row>
    <row r="330" spans="69:71" x14ac:dyDescent="0.25">
      <c r="BQ330" s="22"/>
      <c r="BR330" s="22"/>
      <c r="BS330" s="22"/>
    </row>
    <row r="331" spans="69:71" x14ac:dyDescent="0.25">
      <c r="BQ331" s="22"/>
      <c r="BR331" s="22"/>
      <c r="BS331" s="22"/>
    </row>
    <row r="332" spans="69:71" x14ac:dyDescent="0.25">
      <c r="BQ332" s="22"/>
      <c r="BR332" s="22"/>
      <c r="BS332" s="22"/>
    </row>
    <row r="333" spans="69:71" x14ac:dyDescent="0.25">
      <c r="BQ333" s="22"/>
      <c r="BR333" s="22"/>
      <c r="BS333" s="22"/>
    </row>
    <row r="334" spans="69:71" x14ac:dyDescent="0.25">
      <c r="BQ334" s="22"/>
      <c r="BR334" s="22"/>
      <c r="BS334" s="22"/>
    </row>
    <row r="335" spans="69:71" x14ac:dyDescent="0.25">
      <c r="BQ335" s="22"/>
      <c r="BR335" s="22"/>
      <c r="BS335" s="22"/>
    </row>
    <row r="336" spans="69:71" x14ac:dyDescent="0.25">
      <c r="BQ336" s="22"/>
      <c r="BR336" s="22"/>
      <c r="BS336" s="22"/>
    </row>
    <row r="337" spans="69:71" x14ac:dyDescent="0.25">
      <c r="BQ337" s="22"/>
      <c r="BR337" s="22"/>
      <c r="BS337" s="22"/>
    </row>
    <row r="338" spans="69:71" x14ac:dyDescent="0.25">
      <c r="BQ338" s="22"/>
      <c r="BR338" s="22"/>
      <c r="BS338" s="22"/>
    </row>
    <row r="339" spans="69:71" x14ac:dyDescent="0.25">
      <c r="BQ339" s="22"/>
      <c r="BR339" s="22"/>
      <c r="BS339" s="22"/>
    </row>
    <row r="340" spans="69:71" x14ac:dyDescent="0.25">
      <c r="BQ340" s="22"/>
      <c r="BR340" s="22"/>
      <c r="BS340" s="22"/>
    </row>
    <row r="341" spans="69:71" x14ac:dyDescent="0.25">
      <c r="BQ341" s="22"/>
      <c r="BR341" s="22"/>
      <c r="BS341" s="22"/>
    </row>
    <row r="342" spans="69:71" x14ac:dyDescent="0.25">
      <c r="BQ342" s="22"/>
      <c r="BR342" s="22"/>
      <c r="BS342" s="22"/>
    </row>
    <row r="343" spans="69:71" x14ac:dyDescent="0.25">
      <c r="BQ343" s="22"/>
      <c r="BR343" s="22"/>
      <c r="BS343" s="22"/>
    </row>
    <row r="344" spans="69:71" x14ac:dyDescent="0.25">
      <c r="BQ344" s="22"/>
      <c r="BR344" s="22"/>
      <c r="BS344" s="22"/>
    </row>
    <row r="345" spans="69:71" x14ac:dyDescent="0.25">
      <c r="BQ345" s="22"/>
      <c r="BR345" s="22"/>
      <c r="BS345" s="22"/>
    </row>
    <row r="346" spans="69:71" x14ac:dyDescent="0.25">
      <c r="BQ346" s="22"/>
      <c r="BR346" s="22"/>
      <c r="BS346" s="22"/>
    </row>
    <row r="347" spans="69:71" x14ac:dyDescent="0.25">
      <c r="BQ347" s="22"/>
      <c r="BR347" s="22"/>
      <c r="BS347" s="22"/>
    </row>
    <row r="348" spans="69:71" x14ac:dyDescent="0.25">
      <c r="BQ348" s="22"/>
      <c r="BR348" s="22"/>
      <c r="BS348" s="22"/>
    </row>
    <row r="349" spans="69:71" x14ac:dyDescent="0.25">
      <c r="BQ349" s="22"/>
      <c r="BR349" s="22"/>
      <c r="BS349" s="22"/>
    </row>
    <row r="350" spans="69:71" x14ac:dyDescent="0.25">
      <c r="BQ350" s="22"/>
      <c r="BR350" s="22"/>
      <c r="BS350" s="22"/>
    </row>
    <row r="351" spans="69:71" x14ac:dyDescent="0.25">
      <c r="BQ351" s="22"/>
      <c r="BR351" s="22"/>
      <c r="BS351" s="22"/>
    </row>
    <row r="352" spans="69:71" x14ac:dyDescent="0.25">
      <c r="BQ352" s="22"/>
      <c r="BR352" s="22"/>
      <c r="BS352" s="22"/>
    </row>
    <row r="353" spans="69:71" x14ac:dyDescent="0.25">
      <c r="BQ353" s="22"/>
      <c r="BR353" s="22"/>
      <c r="BS353" s="22"/>
    </row>
    <row r="354" spans="69:71" x14ac:dyDescent="0.25">
      <c r="BQ354" s="22"/>
      <c r="BR354" s="22"/>
      <c r="BS354" s="22"/>
    </row>
    <row r="355" spans="69:71" x14ac:dyDescent="0.25">
      <c r="BQ355" s="22"/>
      <c r="BR355" s="22"/>
      <c r="BS355" s="22"/>
    </row>
    <row r="356" spans="69:71" x14ac:dyDescent="0.25">
      <c r="BQ356" s="22"/>
      <c r="BR356" s="22"/>
      <c r="BS356" s="22"/>
    </row>
    <row r="357" spans="69:71" x14ac:dyDescent="0.25">
      <c r="BQ357" s="22"/>
      <c r="BR357" s="22"/>
      <c r="BS357" s="22"/>
    </row>
    <row r="358" spans="69:71" x14ac:dyDescent="0.25">
      <c r="BQ358" s="22"/>
      <c r="BR358" s="22"/>
      <c r="BS358" s="22"/>
    </row>
    <row r="359" spans="69:71" x14ac:dyDescent="0.25">
      <c r="BQ359" s="22"/>
      <c r="BR359" s="22"/>
      <c r="BS359" s="22"/>
    </row>
    <row r="360" spans="69:71" x14ac:dyDescent="0.25">
      <c r="BQ360" s="22"/>
      <c r="BR360" s="22"/>
      <c r="BS360" s="22"/>
    </row>
    <row r="361" spans="69:71" x14ac:dyDescent="0.25">
      <c r="BQ361" s="22"/>
      <c r="BR361" s="22"/>
      <c r="BS361" s="22"/>
    </row>
    <row r="362" spans="69:71" x14ac:dyDescent="0.25">
      <c r="BQ362" s="22"/>
      <c r="BR362" s="22"/>
      <c r="BS362" s="22"/>
    </row>
    <row r="363" spans="69:71" x14ac:dyDescent="0.25">
      <c r="BQ363" s="22"/>
      <c r="BR363" s="22"/>
      <c r="BS363" s="22"/>
    </row>
    <row r="364" spans="69:71" x14ac:dyDescent="0.25">
      <c r="BQ364" s="22"/>
      <c r="BR364" s="22"/>
      <c r="BS364" s="22"/>
    </row>
    <row r="365" spans="69:71" x14ac:dyDescent="0.25">
      <c r="BQ365" s="22"/>
      <c r="BR365" s="22"/>
      <c r="BS365" s="22"/>
    </row>
    <row r="366" spans="69:71" x14ac:dyDescent="0.25">
      <c r="BQ366" s="22"/>
      <c r="BR366" s="22"/>
      <c r="BS366" s="22"/>
    </row>
    <row r="367" spans="69:71" x14ac:dyDescent="0.25">
      <c r="BQ367" s="22"/>
      <c r="BR367" s="22"/>
      <c r="BS367" s="22"/>
    </row>
    <row r="368" spans="69:71" x14ac:dyDescent="0.25">
      <c r="BQ368" s="22"/>
      <c r="BR368" s="22"/>
      <c r="BS368" s="22"/>
    </row>
    <row r="369" spans="69:71" x14ac:dyDescent="0.25">
      <c r="BQ369" s="22"/>
      <c r="BR369" s="22"/>
      <c r="BS369" s="22"/>
    </row>
    <row r="370" spans="69:71" x14ac:dyDescent="0.25">
      <c r="BQ370" s="22"/>
      <c r="BR370" s="22"/>
      <c r="BS370" s="22"/>
    </row>
    <row r="371" spans="69:71" x14ac:dyDescent="0.25">
      <c r="BQ371" s="22"/>
      <c r="BR371" s="22"/>
      <c r="BS371" s="22"/>
    </row>
    <row r="372" spans="69:71" x14ac:dyDescent="0.25">
      <c r="BQ372" s="22"/>
      <c r="BR372" s="22"/>
      <c r="BS372" s="22"/>
    </row>
    <row r="373" spans="69:71" x14ac:dyDescent="0.25">
      <c r="BQ373" s="22"/>
      <c r="BR373" s="22"/>
      <c r="BS373" s="22"/>
    </row>
    <row r="374" spans="69:71" x14ac:dyDescent="0.25">
      <c r="BQ374" s="22"/>
      <c r="BR374" s="22"/>
      <c r="BS374" s="22"/>
    </row>
    <row r="375" spans="69:71" x14ac:dyDescent="0.25">
      <c r="BQ375" s="22"/>
      <c r="BR375" s="22"/>
      <c r="BS375" s="22"/>
    </row>
    <row r="376" spans="69:71" x14ac:dyDescent="0.25">
      <c r="BQ376" s="22"/>
      <c r="BR376" s="22"/>
      <c r="BS376" s="22"/>
    </row>
    <row r="377" spans="69:71" x14ac:dyDescent="0.25">
      <c r="BQ377" s="22"/>
      <c r="BR377" s="22"/>
      <c r="BS377" s="22"/>
    </row>
    <row r="378" spans="69:71" x14ac:dyDescent="0.25">
      <c r="BQ378" s="22"/>
      <c r="BR378" s="22"/>
      <c r="BS378" s="22"/>
    </row>
    <row r="379" spans="69:71" x14ac:dyDescent="0.25">
      <c r="BQ379" s="22"/>
      <c r="BR379" s="22"/>
      <c r="BS379" s="22"/>
    </row>
    <row r="380" spans="69:71" x14ac:dyDescent="0.25">
      <c r="BQ380" s="22"/>
      <c r="BR380" s="22"/>
      <c r="BS380" s="22"/>
    </row>
    <row r="381" spans="69:71" x14ac:dyDescent="0.25">
      <c r="BQ381" s="22"/>
      <c r="BR381" s="22"/>
      <c r="BS381" s="22"/>
    </row>
    <row r="382" spans="69:71" x14ac:dyDescent="0.25">
      <c r="BQ382" s="22"/>
      <c r="BR382" s="22"/>
      <c r="BS382" s="22"/>
    </row>
    <row r="383" spans="69:71" x14ac:dyDescent="0.25">
      <c r="BQ383" s="22"/>
      <c r="BR383" s="22"/>
      <c r="BS383" s="22"/>
    </row>
    <row r="384" spans="69:71" x14ac:dyDescent="0.25">
      <c r="BQ384" s="22"/>
      <c r="BR384" s="22"/>
      <c r="BS384" s="22"/>
    </row>
    <row r="385" spans="69:71" x14ac:dyDescent="0.25">
      <c r="BQ385" s="22"/>
      <c r="BR385" s="22"/>
      <c r="BS385" s="22"/>
    </row>
    <row r="386" spans="69:71" x14ac:dyDescent="0.25">
      <c r="BQ386" s="22"/>
      <c r="BR386" s="22"/>
      <c r="BS386" s="22"/>
    </row>
    <row r="387" spans="69:71" x14ac:dyDescent="0.25">
      <c r="BQ387" s="22"/>
      <c r="BR387" s="22"/>
      <c r="BS387" s="22"/>
    </row>
    <row r="388" spans="69:71" x14ac:dyDescent="0.25">
      <c r="BQ388" s="22"/>
      <c r="BR388" s="22"/>
      <c r="BS388" s="22"/>
    </row>
    <row r="389" spans="69:71" x14ac:dyDescent="0.25">
      <c r="BQ389" s="22"/>
      <c r="BR389" s="22"/>
      <c r="BS389" s="22"/>
    </row>
    <row r="390" spans="69:71" x14ac:dyDescent="0.25">
      <c r="BQ390" s="22"/>
      <c r="BR390" s="22"/>
      <c r="BS390" s="22"/>
    </row>
    <row r="391" spans="69:71" x14ac:dyDescent="0.25">
      <c r="BQ391" s="22"/>
      <c r="BR391" s="22"/>
      <c r="BS391" s="22"/>
    </row>
    <row r="392" spans="69:71" x14ac:dyDescent="0.25">
      <c r="BQ392" s="22"/>
      <c r="BR392" s="22"/>
      <c r="BS392" s="22"/>
    </row>
    <row r="393" spans="69:71" x14ac:dyDescent="0.25">
      <c r="BQ393" s="22"/>
      <c r="BR393" s="22"/>
      <c r="BS393" s="22"/>
    </row>
    <row r="394" spans="69:71" x14ac:dyDescent="0.25">
      <c r="BQ394" s="22"/>
      <c r="BR394" s="22"/>
      <c r="BS394" s="22"/>
    </row>
    <row r="395" spans="69:71" x14ac:dyDescent="0.25">
      <c r="BQ395" s="22"/>
      <c r="BR395" s="22"/>
      <c r="BS395" s="22"/>
    </row>
    <row r="396" spans="69:71" x14ac:dyDescent="0.25">
      <c r="BQ396" s="22"/>
      <c r="BR396" s="22"/>
      <c r="BS396" s="22"/>
    </row>
    <row r="397" spans="69:71" x14ac:dyDescent="0.25">
      <c r="BQ397" s="22"/>
      <c r="BR397" s="22"/>
      <c r="BS397" s="22"/>
    </row>
    <row r="398" spans="69:71" x14ac:dyDescent="0.25">
      <c r="BQ398" s="22"/>
      <c r="BR398" s="22"/>
      <c r="BS398" s="22"/>
    </row>
    <row r="399" spans="69:71" x14ac:dyDescent="0.25">
      <c r="BQ399" s="22"/>
      <c r="BR399" s="22"/>
      <c r="BS399" s="22"/>
    </row>
    <row r="400" spans="69:71" x14ac:dyDescent="0.25">
      <c r="BQ400" s="22"/>
      <c r="BR400" s="22"/>
      <c r="BS400" s="22"/>
    </row>
    <row r="401" spans="69:71" x14ac:dyDescent="0.25">
      <c r="BQ401" s="22"/>
      <c r="BR401" s="22"/>
      <c r="BS401" s="22"/>
    </row>
    <row r="402" spans="69:71" x14ac:dyDescent="0.25">
      <c r="BQ402" s="22"/>
      <c r="BR402" s="22"/>
      <c r="BS402" s="22"/>
    </row>
    <row r="403" spans="69:71" x14ac:dyDescent="0.25">
      <c r="BQ403" s="22"/>
      <c r="BR403" s="22"/>
      <c r="BS403" s="22"/>
    </row>
    <row r="404" spans="69:71" x14ac:dyDescent="0.25">
      <c r="BQ404" s="22"/>
      <c r="BR404" s="22"/>
      <c r="BS404" s="22"/>
    </row>
    <row r="405" spans="69:71" x14ac:dyDescent="0.25">
      <c r="BQ405" s="22"/>
      <c r="BR405" s="22"/>
      <c r="BS405" s="22"/>
    </row>
    <row r="406" spans="69:71" x14ac:dyDescent="0.25">
      <c r="BQ406" s="22"/>
      <c r="BR406" s="22"/>
      <c r="BS406" s="22"/>
    </row>
    <row r="407" spans="69:71" x14ac:dyDescent="0.25">
      <c r="BQ407" s="22"/>
      <c r="BR407" s="22"/>
      <c r="BS407" s="22"/>
    </row>
    <row r="408" spans="69:71" x14ac:dyDescent="0.25">
      <c r="BQ408" s="22"/>
      <c r="BR408" s="22"/>
      <c r="BS408" s="22"/>
    </row>
    <row r="409" spans="69:71" x14ac:dyDescent="0.25">
      <c r="BQ409" s="22"/>
      <c r="BR409" s="22"/>
      <c r="BS409" s="22"/>
    </row>
    <row r="410" spans="69:71" x14ac:dyDescent="0.25">
      <c r="BQ410" s="22"/>
      <c r="BR410" s="22"/>
      <c r="BS410" s="22"/>
    </row>
    <row r="411" spans="69:71" x14ac:dyDescent="0.25">
      <c r="BQ411" s="22"/>
      <c r="BR411" s="22"/>
      <c r="BS411" s="22"/>
    </row>
    <row r="412" spans="69:71" x14ac:dyDescent="0.25">
      <c r="BQ412" s="22"/>
      <c r="BR412" s="22"/>
      <c r="BS412" s="22"/>
    </row>
    <row r="413" spans="69:71" x14ac:dyDescent="0.25">
      <c r="BQ413" s="22"/>
      <c r="BR413" s="22"/>
      <c r="BS413" s="22"/>
    </row>
    <row r="414" spans="69:71" x14ac:dyDescent="0.25">
      <c r="BQ414" s="22"/>
      <c r="BR414" s="22"/>
      <c r="BS414" s="22"/>
    </row>
    <row r="415" spans="69:71" x14ac:dyDescent="0.25">
      <c r="BQ415" s="22"/>
      <c r="BR415" s="22"/>
      <c r="BS415" s="22"/>
    </row>
    <row r="416" spans="69:71" x14ac:dyDescent="0.25">
      <c r="BQ416" s="22"/>
      <c r="BR416" s="22"/>
      <c r="BS416" s="22"/>
    </row>
    <row r="417" spans="69:71" x14ac:dyDescent="0.25">
      <c r="BQ417" s="22"/>
      <c r="BR417" s="22"/>
      <c r="BS417" s="22"/>
    </row>
    <row r="418" spans="69:71" x14ac:dyDescent="0.25">
      <c r="BQ418" s="22"/>
      <c r="BR418" s="22"/>
      <c r="BS418" s="22"/>
    </row>
    <row r="419" spans="69:71" x14ac:dyDescent="0.25">
      <c r="BQ419" s="22"/>
      <c r="BR419" s="22"/>
      <c r="BS419" s="22"/>
    </row>
    <row r="420" spans="69:71" x14ac:dyDescent="0.25">
      <c r="BQ420" s="22"/>
      <c r="BR420" s="22"/>
      <c r="BS420" s="22"/>
    </row>
    <row r="421" spans="69:71" x14ac:dyDescent="0.25">
      <c r="BQ421" s="22"/>
      <c r="BR421" s="22"/>
      <c r="BS421" s="22"/>
    </row>
    <row r="422" spans="69:71" x14ac:dyDescent="0.25">
      <c r="BQ422" s="22"/>
      <c r="BR422" s="22"/>
      <c r="BS422" s="22"/>
    </row>
    <row r="423" spans="69:71" x14ac:dyDescent="0.25">
      <c r="BQ423" s="22"/>
      <c r="BR423" s="22"/>
      <c r="BS423" s="22"/>
    </row>
    <row r="424" spans="69:71" x14ac:dyDescent="0.25">
      <c r="BQ424" s="22"/>
      <c r="BR424" s="22"/>
      <c r="BS424" s="22"/>
    </row>
    <row r="425" spans="69:71" x14ac:dyDescent="0.25">
      <c r="BQ425" s="22"/>
      <c r="BR425" s="22"/>
      <c r="BS425" s="22"/>
    </row>
    <row r="426" spans="69:71" x14ac:dyDescent="0.25">
      <c r="BQ426" s="22"/>
      <c r="BR426" s="22"/>
      <c r="BS426" s="22"/>
    </row>
    <row r="427" spans="69:71" x14ac:dyDescent="0.25">
      <c r="BQ427" s="22"/>
      <c r="BR427" s="22"/>
      <c r="BS427" s="22"/>
    </row>
    <row r="428" spans="69:71" x14ac:dyDescent="0.25">
      <c r="BQ428" s="22"/>
      <c r="BR428" s="22"/>
      <c r="BS428" s="22"/>
    </row>
    <row r="429" spans="69:71" x14ac:dyDescent="0.25">
      <c r="BQ429" s="22"/>
      <c r="BR429" s="22"/>
      <c r="BS429" s="22"/>
    </row>
    <row r="430" spans="69:71" x14ac:dyDescent="0.25">
      <c r="BQ430" s="22"/>
      <c r="BR430" s="22"/>
      <c r="BS430" s="22"/>
    </row>
    <row r="431" spans="69:71" x14ac:dyDescent="0.25">
      <c r="BQ431" s="22"/>
      <c r="BR431" s="22"/>
      <c r="BS431" s="22"/>
    </row>
    <row r="432" spans="69:71" x14ac:dyDescent="0.25">
      <c r="BQ432" s="22"/>
      <c r="BR432" s="22"/>
      <c r="BS432" s="22"/>
    </row>
    <row r="433" spans="69:71" x14ac:dyDescent="0.25">
      <c r="BQ433" s="22"/>
      <c r="BR433" s="22"/>
      <c r="BS433" s="22"/>
    </row>
    <row r="434" spans="69:71" x14ac:dyDescent="0.25">
      <c r="BQ434" s="22"/>
      <c r="BR434" s="22"/>
      <c r="BS434" s="22"/>
    </row>
    <row r="435" spans="69:71" x14ac:dyDescent="0.25">
      <c r="BQ435" s="22"/>
      <c r="BR435" s="22"/>
      <c r="BS435" s="22"/>
    </row>
    <row r="436" spans="69:71" x14ac:dyDescent="0.25">
      <c r="BQ436" s="22"/>
      <c r="BR436" s="22"/>
      <c r="BS436" s="22"/>
    </row>
    <row r="437" spans="69:71" x14ac:dyDescent="0.25">
      <c r="BQ437" s="22"/>
      <c r="BR437" s="22"/>
      <c r="BS437" s="22"/>
    </row>
    <row r="438" spans="69:71" x14ac:dyDescent="0.25">
      <c r="BQ438" s="22"/>
      <c r="BR438" s="22"/>
      <c r="BS438" s="22"/>
    </row>
    <row r="439" spans="69:71" x14ac:dyDescent="0.25">
      <c r="BQ439" s="22"/>
      <c r="BR439" s="22"/>
      <c r="BS439" s="22"/>
    </row>
    <row r="440" spans="69:71" x14ac:dyDescent="0.25">
      <c r="BQ440" s="22"/>
      <c r="BR440" s="22"/>
      <c r="BS440" s="22"/>
    </row>
    <row r="441" spans="69:71" x14ac:dyDescent="0.25">
      <c r="BQ441" s="22"/>
      <c r="BR441" s="22"/>
      <c r="BS441" s="22"/>
    </row>
    <row r="442" spans="69:71" x14ac:dyDescent="0.25">
      <c r="BQ442" s="22"/>
      <c r="BR442" s="22"/>
      <c r="BS442" s="22"/>
    </row>
    <row r="443" spans="69:71" x14ac:dyDescent="0.25">
      <c r="BQ443" s="22"/>
      <c r="BR443" s="22"/>
      <c r="BS443" s="22"/>
    </row>
    <row r="444" spans="69:71" x14ac:dyDescent="0.25">
      <c r="BQ444" s="22"/>
      <c r="BR444" s="22"/>
      <c r="BS444" s="22"/>
    </row>
    <row r="445" spans="69:71" x14ac:dyDescent="0.25">
      <c r="BQ445" s="22"/>
      <c r="BR445" s="22"/>
      <c r="BS445" s="22"/>
    </row>
    <row r="446" spans="69:71" x14ac:dyDescent="0.25">
      <c r="BQ446" s="22"/>
      <c r="BR446" s="22"/>
      <c r="BS446" s="22"/>
    </row>
    <row r="447" spans="69:71" x14ac:dyDescent="0.25">
      <c r="BQ447" s="22"/>
      <c r="BR447" s="22"/>
      <c r="BS447" s="22"/>
    </row>
    <row r="448" spans="69:71" x14ac:dyDescent="0.25">
      <c r="BQ448" s="22"/>
      <c r="BR448" s="22"/>
      <c r="BS448" s="22"/>
    </row>
    <row r="449" spans="69:71" x14ac:dyDescent="0.25">
      <c r="BQ449" s="22"/>
      <c r="BR449" s="22"/>
      <c r="BS449" s="22"/>
    </row>
    <row r="450" spans="69:71" x14ac:dyDescent="0.25">
      <c r="BQ450" s="22"/>
      <c r="BR450" s="22"/>
      <c r="BS450" s="22"/>
    </row>
    <row r="451" spans="69:71" x14ac:dyDescent="0.25">
      <c r="BQ451" s="22"/>
      <c r="BR451" s="22"/>
      <c r="BS451" s="22"/>
    </row>
    <row r="452" spans="69:71" x14ac:dyDescent="0.25">
      <c r="BQ452" s="22"/>
      <c r="BR452" s="22"/>
      <c r="BS452" s="22"/>
    </row>
    <row r="453" spans="69:71" x14ac:dyDescent="0.25">
      <c r="BQ453" s="22"/>
      <c r="BR453" s="22"/>
      <c r="BS453" s="22"/>
    </row>
    <row r="454" spans="69:71" x14ac:dyDescent="0.25">
      <c r="BQ454" s="22"/>
      <c r="BR454" s="22"/>
      <c r="BS454" s="22"/>
    </row>
    <row r="455" spans="69:71" x14ac:dyDescent="0.25">
      <c r="BQ455" s="22"/>
      <c r="BR455" s="22"/>
      <c r="BS455" s="22"/>
    </row>
    <row r="456" spans="69:71" x14ac:dyDescent="0.25">
      <c r="BQ456" s="22"/>
      <c r="BR456" s="22"/>
      <c r="BS456" s="22"/>
    </row>
    <row r="457" spans="69:71" x14ac:dyDescent="0.25">
      <c r="BQ457" s="22"/>
      <c r="BR457" s="22"/>
      <c r="BS457" s="22"/>
    </row>
    <row r="458" spans="69:71" x14ac:dyDescent="0.25">
      <c r="BQ458" s="22"/>
      <c r="BR458" s="22"/>
      <c r="BS458" s="22"/>
    </row>
    <row r="459" spans="69:71" x14ac:dyDescent="0.25">
      <c r="BQ459" s="22"/>
      <c r="BR459" s="22"/>
      <c r="BS459" s="22"/>
    </row>
    <row r="460" spans="69:71" x14ac:dyDescent="0.25">
      <c r="BQ460" s="22"/>
      <c r="BR460" s="22"/>
      <c r="BS460" s="22"/>
    </row>
    <row r="461" spans="69:71" x14ac:dyDescent="0.25">
      <c r="BQ461" s="22"/>
      <c r="BR461" s="22"/>
      <c r="BS461" s="22"/>
    </row>
    <row r="462" spans="69:71" x14ac:dyDescent="0.25">
      <c r="BQ462" s="22"/>
      <c r="BR462" s="22"/>
      <c r="BS462" s="22"/>
    </row>
    <row r="463" spans="69:71" x14ac:dyDescent="0.25">
      <c r="BQ463" s="22"/>
      <c r="BR463" s="22"/>
      <c r="BS463" s="22"/>
    </row>
    <row r="464" spans="69:71" x14ac:dyDescent="0.25">
      <c r="BQ464" s="22"/>
      <c r="BR464" s="22"/>
      <c r="BS464" s="22"/>
    </row>
    <row r="465" spans="69:71" x14ac:dyDescent="0.25">
      <c r="BQ465" s="22"/>
      <c r="BR465" s="22"/>
      <c r="BS465" s="22"/>
    </row>
    <row r="466" spans="69:71" x14ac:dyDescent="0.25">
      <c r="BQ466" s="22"/>
      <c r="BR466" s="22"/>
      <c r="BS466" s="22"/>
    </row>
    <row r="467" spans="69:71" x14ac:dyDescent="0.25">
      <c r="BQ467" s="22"/>
      <c r="BR467" s="22"/>
      <c r="BS467" s="22"/>
    </row>
    <row r="468" spans="69:71" x14ac:dyDescent="0.25">
      <c r="BQ468" s="22"/>
      <c r="BR468" s="22"/>
      <c r="BS468" s="22"/>
    </row>
    <row r="469" spans="69:71" x14ac:dyDescent="0.25">
      <c r="BQ469" s="22"/>
      <c r="BR469" s="22"/>
      <c r="BS469" s="22"/>
    </row>
    <row r="470" spans="69:71" x14ac:dyDescent="0.25">
      <c r="BQ470" s="22"/>
      <c r="BR470" s="22"/>
      <c r="BS470" s="22"/>
    </row>
    <row r="471" spans="69:71" x14ac:dyDescent="0.25">
      <c r="BQ471" s="22"/>
      <c r="BR471" s="22"/>
      <c r="BS471" s="22"/>
    </row>
    <row r="472" spans="69:71" x14ac:dyDescent="0.25">
      <c r="BQ472" s="22"/>
      <c r="BR472" s="22"/>
      <c r="BS472" s="22"/>
    </row>
    <row r="473" spans="69:71" x14ac:dyDescent="0.25">
      <c r="BQ473" s="22"/>
      <c r="BR473" s="22"/>
      <c r="BS473" s="22"/>
    </row>
    <row r="474" spans="69:71" x14ac:dyDescent="0.25">
      <c r="BQ474" s="22"/>
      <c r="BR474" s="22"/>
      <c r="BS474" s="22"/>
    </row>
    <row r="475" spans="69:71" x14ac:dyDescent="0.25">
      <c r="BQ475" s="22"/>
      <c r="BR475" s="22"/>
      <c r="BS475" s="22"/>
    </row>
    <row r="476" spans="69:71" x14ac:dyDescent="0.25">
      <c r="BQ476" s="22"/>
      <c r="BR476" s="22"/>
      <c r="BS476" s="22"/>
    </row>
    <row r="477" spans="69:71" x14ac:dyDescent="0.25">
      <c r="BQ477" s="22"/>
      <c r="BR477" s="22"/>
      <c r="BS477" s="22"/>
    </row>
    <row r="478" spans="69:71" x14ac:dyDescent="0.25">
      <c r="BQ478" s="22"/>
      <c r="BR478" s="22"/>
      <c r="BS478" s="22"/>
    </row>
    <row r="479" spans="69:71" x14ac:dyDescent="0.25">
      <c r="BQ479" s="22"/>
      <c r="BR479" s="22"/>
      <c r="BS479" s="22"/>
    </row>
    <row r="480" spans="69:71" x14ac:dyDescent="0.25">
      <c r="BQ480" s="22"/>
      <c r="BR480" s="22"/>
      <c r="BS480" s="22"/>
    </row>
    <row r="481" spans="69:71" x14ac:dyDescent="0.25">
      <c r="BQ481" s="22"/>
      <c r="BR481" s="22"/>
      <c r="BS481" s="22"/>
    </row>
    <row r="482" spans="69:71" x14ac:dyDescent="0.25">
      <c r="BQ482" s="22"/>
      <c r="BR482" s="22"/>
      <c r="BS482" s="22"/>
    </row>
    <row r="483" spans="69:71" x14ac:dyDescent="0.25">
      <c r="BQ483" s="22"/>
      <c r="BR483" s="22"/>
      <c r="BS483" s="22"/>
    </row>
    <row r="484" spans="69:71" x14ac:dyDescent="0.25">
      <c r="BQ484" s="22"/>
      <c r="BR484" s="22"/>
      <c r="BS484" s="22"/>
    </row>
    <row r="485" spans="69:71" x14ac:dyDescent="0.25">
      <c r="BQ485" s="22"/>
      <c r="BR485" s="22"/>
      <c r="BS485" s="22"/>
    </row>
    <row r="486" spans="69:71" x14ac:dyDescent="0.25">
      <c r="BQ486" s="22"/>
      <c r="BR486" s="22"/>
      <c r="BS486" s="22"/>
    </row>
    <row r="487" spans="69:71" x14ac:dyDescent="0.25">
      <c r="BQ487" s="22"/>
      <c r="BR487" s="22"/>
      <c r="BS487" s="22"/>
    </row>
    <row r="488" spans="69:71" x14ac:dyDescent="0.25">
      <c r="BQ488" s="22"/>
      <c r="BR488" s="22"/>
      <c r="BS488" s="22"/>
    </row>
    <row r="489" spans="69:71" x14ac:dyDescent="0.25">
      <c r="BQ489" s="22"/>
      <c r="BR489" s="22"/>
      <c r="BS489" s="22"/>
    </row>
    <row r="490" spans="69:71" x14ac:dyDescent="0.25">
      <c r="BQ490" s="22"/>
      <c r="BR490" s="22"/>
      <c r="BS490" s="22"/>
    </row>
    <row r="491" spans="69:71" x14ac:dyDescent="0.25">
      <c r="BQ491" s="22"/>
      <c r="BR491" s="22"/>
      <c r="BS491" s="22"/>
    </row>
    <row r="492" spans="69:71" x14ac:dyDescent="0.25">
      <c r="BQ492" s="22"/>
      <c r="BR492" s="22"/>
      <c r="BS492" s="22"/>
    </row>
    <row r="493" spans="69:71" x14ac:dyDescent="0.25">
      <c r="BQ493" s="22"/>
      <c r="BR493" s="22"/>
      <c r="BS493" s="22"/>
    </row>
    <row r="494" spans="69:71" x14ac:dyDescent="0.25">
      <c r="BQ494" s="22"/>
      <c r="BR494" s="22"/>
      <c r="BS494" s="22"/>
    </row>
    <row r="495" spans="69:71" x14ac:dyDescent="0.25">
      <c r="BQ495" s="22"/>
      <c r="BR495" s="22"/>
      <c r="BS495" s="22"/>
    </row>
    <row r="496" spans="69:71" x14ac:dyDescent="0.25">
      <c r="BQ496" s="22"/>
      <c r="BR496" s="22"/>
      <c r="BS496" s="22"/>
    </row>
    <row r="497" spans="69:71" x14ac:dyDescent="0.25">
      <c r="BQ497" s="22"/>
      <c r="BR497" s="22"/>
      <c r="BS497" s="22"/>
    </row>
    <row r="498" spans="69:71" x14ac:dyDescent="0.25">
      <c r="BQ498" s="22"/>
      <c r="BR498" s="22"/>
      <c r="BS498" s="22"/>
    </row>
    <row r="499" spans="69:71" x14ac:dyDescent="0.25">
      <c r="BQ499" s="22"/>
      <c r="BR499" s="22"/>
      <c r="BS499" s="22"/>
    </row>
    <row r="500" spans="69:71" x14ac:dyDescent="0.25">
      <c r="BQ500" s="22"/>
      <c r="BR500" s="22"/>
      <c r="BS500" s="22"/>
    </row>
    <row r="501" spans="69:71" x14ac:dyDescent="0.25">
      <c r="BQ501" s="22"/>
      <c r="BR501" s="22"/>
      <c r="BS501" s="22"/>
    </row>
    <row r="502" spans="69:71" x14ac:dyDescent="0.25">
      <c r="BQ502" s="22"/>
      <c r="BR502" s="22"/>
      <c r="BS502" s="22"/>
    </row>
    <row r="503" spans="69:71" x14ac:dyDescent="0.25">
      <c r="BQ503" s="22"/>
      <c r="BR503" s="22"/>
      <c r="BS503" s="22"/>
    </row>
    <row r="504" spans="69:71" x14ac:dyDescent="0.25">
      <c r="BQ504" s="22"/>
      <c r="BR504" s="22"/>
      <c r="BS504" s="22"/>
    </row>
    <row r="505" spans="69:71" x14ac:dyDescent="0.25">
      <c r="BQ505" s="22"/>
      <c r="BR505" s="22"/>
      <c r="BS505" s="22"/>
    </row>
    <row r="506" spans="69:71" x14ac:dyDescent="0.25">
      <c r="BQ506" s="22"/>
      <c r="BR506" s="22"/>
      <c r="BS506" s="22"/>
    </row>
    <row r="507" spans="69:71" x14ac:dyDescent="0.25">
      <c r="BQ507" s="22"/>
      <c r="BR507" s="22"/>
      <c r="BS507" s="22"/>
    </row>
    <row r="508" spans="69:71" x14ac:dyDescent="0.25">
      <c r="BQ508" s="22"/>
      <c r="BR508" s="22"/>
      <c r="BS508" s="22"/>
    </row>
    <row r="509" spans="69:71" x14ac:dyDescent="0.25">
      <c r="BQ509" s="22"/>
      <c r="BR509" s="22"/>
      <c r="BS509" s="22"/>
    </row>
    <row r="510" spans="69:71" x14ac:dyDescent="0.25">
      <c r="BQ510" s="22"/>
      <c r="BR510" s="22"/>
      <c r="BS510" s="22"/>
    </row>
    <row r="511" spans="69:71" x14ac:dyDescent="0.25">
      <c r="BQ511" s="22"/>
      <c r="BR511" s="22"/>
      <c r="BS511" s="22"/>
    </row>
    <row r="512" spans="69:71" x14ac:dyDescent="0.25">
      <c r="BQ512" s="22"/>
      <c r="BR512" s="22"/>
      <c r="BS512" s="22"/>
    </row>
    <row r="513" spans="69:71" x14ac:dyDescent="0.25">
      <c r="BQ513" s="22"/>
      <c r="BR513" s="22"/>
      <c r="BS513" s="22"/>
    </row>
    <row r="514" spans="69:71" x14ac:dyDescent="0.25">
      <c r="BQ514" s="22"/>
      <c r="BR514" s="22"/>
      <c r="BS514" s="22"/>
    </row>
    <row r="515" spans="69:71" x14ac:dyDescent="0.25">
      <c r="BQ515" s="22"/>
      <c r="BR515" s="22"/>
      <c r="BS515" s="22"/>
    </row>
    <row r="516" spans="69:71" x14ac:dyDescent="0.25">
      <c r="BQ516" s="22"/>
      <c r="BR516" s="22"/>
      <c r="BS516" s="22"/>
    </row>
    <row r="517" spans="69:71" x14ac:dyDescent="0.25">
      <c r="BQ517" s="22"/>
      <c r="BR517" s="22"/>
      <c r="BS517" s="22"/>
    </row>
    <row r="518" spans="69:71" x14ac:dyDescent="0.25">
      <c r="BQ518" s="22"/>
      <c r="BR518" s="22"/>
      <c r="BS518" s="22"/>
    </row>
    <row r="519" spans="69:71" x14ac:dyDescent="0.25">
      <c r="BQ519" s="22"/>
      <c r="BR519" s="22"/>
      <c r="BS519" s="22"/>
    </row>
    <row r="520" spans="69:71" x14ac:dyDescent="0.25">
      <c r="BQ520" s="22"/>
      <c r="BR520" s="22"/>
      <c r="BS520" s="22"/>
    </row>
    <row r="521" spans="69:71" x14ac:dyDescent="0.25">
      <c r="BQ521" s="22"/>
      <c r="BR521" s="22"/>
      <c r="BS521" s="22"/>
    </row>
    <row r="522" spans="69:71" x14ac:dyDescent="0.25">
      <c r="BQ522" s="22"/>
      <c r="BR522" s="22"/>
      <c r="BS522" s="22"/>
    </row>
    <row r="523" spans="69:71" x14ac:dyDescent="0.25">
      <c r="BQ523" s="22"/>
      <c r="BR523" s="22"/>
      <c r="BS523" s="22"/>
    </row>
    <row r="524" spans="69:71" x14ac:dyDescent="0.25">
      <c r="BQ524" s="22"/>
      <c r="BR524" s="22"/>
      <c r="BS524" s="22"/>
    </row>
    <row r="525" spans="69:71" x14ac:dyDescent="0.25">
      <c r="BQ525" s="22"/>
      <c r="BR525" s="22"/>
      <c r="BS525" s="22"/>
    </row>
    <row r="526" spans="69:71" x14ac:dyDescent="0.25">
      <c r="BQ526" s="22"/>
      <c r="BR526" s="22"/>
      <c r="BS526" s="22"/>
    </row>
    <row r="527" spans="69:71" x14ac:dyDescent="0.25">
      <c r="BQ527" s="22"/>
      <c r="BR527" s="22"/>
      <c r="BS527" s="22"/>
    </row>
    <row r="528" spans="69:71" x14ac:dyDescent="0.25">
      <c r="BQ528" s="22"/>
      <c r="BR528" s="22"/>
      <c r="BS528" s="22"/>
    </row>
    <row r="529" spans="69:71" x14ac:dyDescent="0.25">
      <c r="BQ529" s="22"/>
      <c r="BR529" s="22"/>
      <c r="BS529" s="22"/>
    </row>
    <row r="530" spans="69:71" x14ac:dyDescent="0.25">
      <c r="BQ530" s="22"/>
      <c r="BR530" s="22"/>
      <c r="BS530" s="22"/>
    </row>
    <row r="531" spans="69:71" x14ac:dyDescent="0.25">
      <c r="BQ531" s="22"/>
      <c r="BR531" s="22"/>
      <c r="BS531" s="22"/>
    </row>
    <row r="532" spans="69:71" x14ac:dyDescent="0.25">
      <c r="BQ532" s="22"/>
      <c r="BR532" s="22"/>
      <c r="BS532" s="22"/>
    </row>
    <row r="533" spans="69:71" x14ac:dyDescent="0.25">
      <c r="BQ533" s="22"/>
      <c r="BR533" s="22"/>
      <c r="BS533" s="22"/>
    </row>
    <row r="534" spans="69:71" x14ac:dyDescent="0.25">
      <c r="BQ534" s="22"/>
      <c r="BR534" s="22"/>
      <c r="BS534" s="22"/>
    </row>
    <row r="535" spans="69:71" x14ac:dyDescent="0.25">
      <c r="BQ535" s="22"/>
      <c r="BR535" s="22"/>
      <c r="BS535" s="22"/>
    </row>
    <row r="536" spans="69:71" x14ac:dyDescent="0.25">
      <c r="BQ536" s="22"/>
      <c r="BR536" s="22"/>
      <c r="BS536" s="22"/>
    </row>
    <row r="537" spans="69:71" x14ac:dyDescent="0.25">
      <c r="BQ537" s="22"/>
      <c r="BR537" s="22"/>
      <c r="BS537" s="22"/>
    </row>
    <row r="538" spans="69:71" x14ac:dyDescent="0.25">
      <c r="BQ538" s="22"/>
      <c r="BR538" s="22"/>
      <c r="BS538" s="22"/>
    </row>
    <row r="539" spans="69:71" x14ac:dyDescent="0.25">
      <c r="BQ539" s="22"/>
      <c r="BR539" s="22"/>
      <c r="BS539" s="22"/>
    </row>
    <row r="540" spans="69:71" x14ac:dyDescent="0.25">
      <c r="BQ540" s="22"/>
      <c r="BR540" s="22"/>
      <c r="BS540" s="22"/>
    </row>
    <row r="541" spans="69:71" x14ac:dyDescent="0.25">
      <c r="BQ541" s="22"/>
      <c r="BR541" s="22"/>
      <c r="BS541" s="22"/>
    </row>
    <row r="542" spans="69:71" x14ac:dyDescent="0.25">
      <c r="BQ542" s="22"/>
      <c r="BR542" s="22"/>
      <c r="BS542" s="22"/>
    </row>
    <row r="543" spans="69:71" x14ac:dyDescent="0.25">
      <c r="BQ543" s="22"/>
      <c r="BR543" s="22"/>
      <c r="BS543" s="22"/>
    </row>
    <row r="544" spans="69:71" x14ac:dyDescent="0.25">
      <c r="BQ544" s="22"/>
      <c r="BR544" s="22"/>
      <c r="BS544" s="22"/>
    </row>
    <row r="545" spans="69:71" x14ac:dyDescent="0.25">
      <c r="BQ545" s="22"/>
      <c r="BR545" s="22"/>
      <c r="BS545" s="22"/>
    </row>
    <row r="546" spans="69:71" x14ac:dyDescent="0.25">
      <c r="BQ546" s="22"/>
      <c r="BR546" s="22"/>
      <c r="BS546" s="22"/>
    </row>
    <row r="547" spans="69:71" x14ac:dyDescent="0.25">
      <c r="BQ547" s="22"/>
      <c r="BR547" s="22"/>
      <c r="BS547" s="22"/>
    </row>
    <row r="548" spans="69:71" x14ac:dyDescent="0.25">
      <c r="BQ548" s="22"/>
      <c r="BR548" s="22"/>
      <c r="BS548" s="22"/>
    </row>
    <row r="549" spans="69:71" x14ac:dyDescent="0.25">
      <c r="BQ549" s="22"/>
      <c r="BR549" s="22"/>
      <c r="BS549" s="22"/>
    </row>
    <row r="550" spans="69:71" x14ac:dyDescent="0.25">
      <c r="BQ550" s="22"/>
      <c r="BR550" s="22"/>
      <c r="BS550" s="22"/>
    </row>
    <row r="551" spans="69:71" x14ac:dyDescent="0.25">
      <c r="BQ551" s="22"/>
      <c r="BR551" s="22"/>
      <c r="BS551" s="22"/>
    </row>
    <row r="552" spans="69:71" x14ac:dyDescent="0.25">
      <c r="BQ552" s="22"/>
      <c r="BR552" s="22"/>
      <c r="BS552" s="22"/>
    </row>
    <row r="553" spans="69:71" x14ac:dyDescent="0.25">
      <c r="BQ553" s="22"/>
      <c r="BR553" s="22"/>
      <c r="BS553" s="22"/>
    </row>
    <row r="554" spans="69:71" x14ac:dyDescent="0.25">
      <c r="BQ554" s="22"/>
      <c r="BR554" s="22"/>
      <c r="BS554" s="22"/>
    </row>
    <row r="555" spans="69:71" x14ac:dyDescent="0.25">
      <c r="BQ555" s="22"/>
      <c r="BR555" s="22"/>
      <c r="BS555" s="22"/>
    </row>
    <row r="556" spans="69:71" x14ac:dyDescent="0.25">
      <c r="BQ556" s="22"/>
      <c r="BR556" s="22"/>
      <c r="BS556" s="22"/>
    </row>
    <row r="557" spans="69:71" x14ac:dyDescent="0.25">
      <c r="BQ557" s="22"/>
      <c r="BR557" s="22"/>
      <c r="BS557" s="22"/>
    </row>
    <row r="558" spans="69:71" x14ac:dyDescent="0.25">
      <c r="BQ558" s="22"/>
      <c r="BR558" s="22"/>
      <c r="BS558" s="22"/>
    </row>
    <row r="559" spans="69:71" x14ac:dyDescent="0.25">
      <c r="BQ559" s="22"/>
      <c r="BR559" s="22"/>
      <c r="BS559" s="22"/>
    </row>
    <row r="560" spans="69:71" x14ac:dyDescent="0.25">
      <c r="BQ560" s="22"/>
      <c r="BR560" s="22"/>
      <c r="BS560" s="22"/>
    </row>
    <row r="561" spans="69:71" x14ac:dyDescent="0.25">
      <c r="BQ561" s="22"/>
      <c r="BR561" s="22"/>
      <c r="BS561" s="22"/>
    </row>
    <row r="562" spans="69:71" x14ac:dyDescent="0.25">
      <c r="BQ562" s="22"/>
      <c r="BR562" s="22"/>
      <c r="BS562" s="22"/>
    </row>
    <row r="563" spans="69:71" x14ac:dyDescent="0.25">
      <c r="BQ563" s="22"/>
      <c r="BR563" s="22"/>
      <c r="BS563" s="22"/>
    </row>
    <row r="564" spans="69:71" x14ac:dyDescent="0.25">
      <c r="BQ564" s="22"/>
      <c r="BR564" s="22"/>
      <c r="BS564" s="22"/>
    </row>
    <row r="565" spans="69:71" x14ac:dyDescent="0.25">
      <c r="BQ565" s="22"/>
      <c r="BR565" s="22"/>
      <c r="BS565" s="22"/>
    </row>
    <row r="566" spans="69:71" x14ac:dyDescent="0.25">
      <c r="BQ566" s="22"/>
      <c r="BR566" s="22"/>
      <c r="BS566" s="22"/>
    </row>
    <row r="567" spans="69:71" x14ac:dyDescent="0.25">
      <c r="BQ567" s="22"/>
      <c r="BR567" s="22"/>
      <c r="BS567" s="22"/>
    </row>
    <row r="568" spans="69:71" x14ac:dyDescent="0.25">
      <c r="BQ568" s="22"/>
      <c r="BR568" s="22"/>
      <c r="BS568" s="22"/>
    </row>
    <row r="569" spans="69:71" x14ac:dyDescent="0.25">
      <c r="BQ569" s="22"/>
      <c r="BR569" s="22"/>
      <c r="BS569" s="22"/>
    </row>
    <row r="570" spans="69:71" x14ac:dyDescent="0.25">
      <c r="BQ570" s="22"/>
      <c r="BR570" s="22"/>
      <c r="BS570" s="22"/>
    </row>
    <row r="571" spans="69:71" x14ac:dyDescent="0.25">
      <c r="BQ571" s="22"/>
      <c r="BR571" s="22"/>
      <c r="BS571" s="22"/>
    </row>
    <row r="572" spans="69:71" x14ac:dyDescent="0.25">
      <c r="BQ572" s="22"/>
      <c r="BR572" s="22"/>
      <c r="BS572" s="22"/>
    </row>
    <row r="573" spans="69:71" x14ac:dyDescent="0.25">
      <c r="BQ573" s="22"/>
      <c r="BR573" s="22"/>
      <c r="BS573" s="22"/>
    </row>
    <row r="574" spans="69:71" x14ac:dyDescent="0.25">
      <c r="BQ574" s="22"/>
      <c r="BR574" s="22"/>
      <c r="BS574" s="22"/>
    </row>
    <row r="575" spans="69:71" x14ac:dyDescent="0.25">
      <c r="BQ575" s="22"/>
      <c r="BR575" s="22"/>
      <c r="BS575" s="22"/>
    </row>
    <row r="576" spans="69:71" x14ac:dyDescent="0.25">
      <c r="BQ576" s="22"/>
      <c r="BR576" s="22"/>
      <c r="BS576" s="22"/>
    </row>
    <row r="577" spans="69:71" x14ac:dyDescent="0.25">
      <c r="BQ577" s="22"/>
      <c r="BR577" s="22"/>
      <c r="BS577" s="22"/>
    </row>
    <row r="578" spans="69:71" x14ac:dyDescent="0.25">
      <c r="BQ578" s="22"/>
      <c r="BR578" s="22"/>
      <c r="BS578" s="22"/>
    </row>
    <row r="579" spans="69:71" x14ac:dyDescent="0.25">
      <c r="BQ579" s="22"/>
      <c r="BR579" s="22"/>
      <c r="BS579" s="22"/>
    </row>
    <row r="580" spans="69:71" x14ac:dyDescent="0.25">
      <c r="BQ580" s="22"/>
      <c r="BR580" s="22"/>
      <c r="BS580" s="22"/>
    </row>
    <row r="581" spans="69:71" x14ac:dyDescent="0.25">
      <c r="BQ581" s="22"/>
      <c r="BR581" s="22"/>
      <c r="BS581" s="22"/>
    </row>
    <row r="582" spans="69:71" x14ac:dyDescent="0.25">
      <c r="BQ582" s="22"/>
      <c r="BR582" s="22"/>
      <c r="BS582" s="22"/>
    </row>
    <row r="583" spans="69:71" x14ac:dyDescent="0.25">
      <c r="BQ583" s="22"/>
      <c r="BR583" s="22"/>
      <c r="BS583" s="22"/>
    </row>
    <row r="584" spans="69:71" x14ac:dyDescent="0.25">
      <c r="BQ584" s="22"/>
      <c r="BR584" s="22"/>
      <c r="BS584" s="22"/>
    </row>
    <row r="585" spans="69:71" x14ac:dyDescent="0.25">
      <c r="BQ585" s="22"/>
      <c r="BR585" s="22"/>
      <c r="BS585" s="22"/>
    </row>
    <row r="586" spans="69:71" x14ac:dyDescent="0.25">
      <c r="BQ586" s="22"/>
      <c r="BR586" s="22"/>
      <c r="BS586" s="22"/>
    </row>
    <row r="587" spans="69:71" x14ac:dyDescent="0.25">
      <c r="BQ587" s="22"/>
      <c r="BR587" s="22"/>
      <c r="BS587" s="22"/>
    </row>
    <row r="588" spans="69:71" x14ac:dyDescent="0.25">
      <c r="BQ588" s="22"/>
      <c r="BR588" s="22"/>
      <c r="BS588" s="22"/>
    </row>
    <row r="589" spans="69:71" x14ac:dyDescent="0.25">
      <c r="BQ589" s="22"/>
      <c r="BR589" s="22"/>
      <c r="BS589" s="22"/>
    </row>
    <row r="590" spans="69:71" x14ac:dyDescent="0.25">
      <c r="BQ590" s="22"/>
      <c r="BR590" s="22"/>
      <c r="BS590" s="22"/>
    </row>
    <row r="591" spans="69:71" x14ac:dyDescent="0.25">
      <c r="BQ591" s="22"/>
      <c r="BR591" s="22"/>
      <c r="BS591" s="22"/>
    </row>
    <row r="592" spans="69:71" x14ac:dyDescent="0.25">
      <c r="BQ592" s="22"/>
      <c r="BR592" s="22"/>
      <c r="BS592" s="22"/>
    </row>
    <row r="593" spans="69:71" x14ac:dyDescent="0.25">
      <c r="BQ593" s="22"/>
      <c r="BR593" s="22"/>
      <c r="BS593" s="22"/>
    </row>
    <row r="594" spans="69:71" x14ac:dyDescent="0.25">
      <c r="BQ594" s="22"/>
      <c r="BR594" s="22"/>
      <c r="BS594" s="22"/>
    </row>
    <row r="595" spans="69:71" x14ac:dyDescent="0.25">
      <c r="BQ595" s="22"/>
      <c r="BR595" s="22"/>
      <c r="BS595" s="22"/>
    </row>
    <row r="596" spans="69:71" x14ac:dyDescent="0.25">
      <c r="BQ596" s="22"/>
      <c r="BR596" s="22"/>
      <c r="BS596" s="22"/>
    </row>
    <row r="597" spans="69:71" x14ac:dyDescent="0.25">
      <c r="BQ597" s="22"/>
      <c r="BR597" s="22"/>
      <c r="BS597" s="22"/>
    </row>
    <row r="598" spans="69:71" x14ac:dyDescent="0.25">
      <c r="BQ598" s="22"/>
      <c r="BR598" s="22"/>
      <c r="BS598" s="22"/>
    </row>
    <row r="599" spans="69:71" x14ac:dyDescent="0.25">
      <c r="BQ599" s="22"/>
      <c r="BR599" s="22"/>
      <c r="BS599" s="22"/>
    </row>
    <row r="600" spans="69:71" x14ac:dyDescent="0.25">
      <c r="BQ600" s="22"/>
      <c r="BR600" s="22"/>
      <c r="BS600" s="22"/>
    </row>
    <row r="601" spans="69:71" x14ac:dyDescent="0.25">
      <c r="BQ601" s="22"/>
      <c r="BR601" s="22"/>
      <c r="BS601" s="22"/>
    </row>
    <row r="602" spans="69:71" x14ac:dyDescent="0.25">
      <c r="BQ602" s="22"/>
      <c r="BR602" s="22"/>
      <c r="BS602" s="22"/>
    </row>
    <row r="603" spans="69:71" x14ac:dyDescent="0.25">
      <c r="BQ603" s="22"/>
      <c r="BR603" s="22"/>
      <c r="BS603" s="22"/>
    </row>
    <row r="604" spans="69:71" x14ac:dyDescent="0.25">
      <c r="BQ604" s="22"/>
      <c r="BR604" s="22"/>
      <c r="BS604" s="22"/>
    </row>
    <row r="605" spans="69:71" x14ac:dyDescent="0.25">
      <c r="BQ605" s="22"/>
      <c r="BR605" s="22"/>
      <c r="BS605" s="22"/>
    </row>
    <row r="606" spans="69:71" x14ac:dyDescent="0.25">
      <c r="BQ606" s="22"/>
      <c r="BR606" s="22"/>
      <c r="BS606" s="22"/>
    </row>
    <row r="607" spans="69:71" x14ac:dyDescent="0.25">
      <c r="BQ607" s="22"/>
      <c r="BR607" s="22"/>
      <c r="BS607" s="22"/>
    </row>
    <row r="608" spans="69:71" x14ac:dyDescent="0.25">
      <c r="BQ608" s="22"/>
      <c r="BR608" s="22"/>
      <c r="BS608" s="22"/>
    </row>
    <row r="609" spans="69:71" x14ac:dyDescent="0.25">
      <c r="BQ609" s="22"/>
      <c r="BR609" s="22"/>
      <c r="BS609" s="22"/>
    </row>
    <row r="610" spans="69:71" x14ac:dyDescent="0.25">
      <c r="BQ610" s="22"/>
      <c r="BR610" s="22"/>
      <c r="BS610" s="22"/>
    </row>
    <row r="611" spans="69:71" x14ac:dyDescent="0.25">
      <c r="BQ611" s="22"/>
      <c r="BR611" s="22"/>
      <c r="BS611" s="22"/>
    </row>
    <row r="612" spans="69:71" x14ac:dyDescent="0.25">
      <c r="BQ612" s="22"/>
      <c r="BR612" s="22"/>
      <c r="BS612" s="22"/>
    </row>
    <row r="613" spans="69:71" x14ac:dyDescent="0.25">
      <c r="BQ613" s="22"/>
      <c r="BR613" s="22"/>
      <c r="BS613" s="22"/>
    </row>
    <row r="614" spans="69:71" x14ac:dyDescent="0.25">
      <c r="BQ614" s="22"/>
      <c r="BR614" s="22"/>
      <c r="BS614" s="22"/>
    </row>
    <row r="615" spans="69:71" x14ac:dyDescent="0.25">
      <c r="BQ615" s="22"/>
      <c r="BR615" s="22"/>
      <c r="BS615" s="22"/>
    </row>
    <row r="616" spans="69:71" x14ac:dyDescent="0.25">
      <c r="BQ616" s="22"/>
      <c r="BR616" s="22"/>
      <c r="BS616" s="22"/>
    </row>
    <row r="617" spans="69:71" x14ac:dyDescent="0.25">
      <c r="BQ617" s="22"/>
      <c r="BR617" s="22"/>
      <c r="BS617" s="22"/>
    </row>
    <row r="618" spans="69:71" x14ac:dyDescent="0.25">
      <c r="BQ618" s="22"/>
      <c r="BR618" s="22"/>
      <c r="BS618" s="22"/>
    </row>
    <row r="619" spans="69:71" x14ac:dyDescent="0.25">
      <c r="BQ619" s="22"/>
      <c r="BR619" s="22"/>
      <c r="BS619" s="22"/>
    </row>
    <row r="620" spans="69:71" x14ac:dyDescent="0.25">
      <c r="BQ620" s="22"/>
      <c r="BR620" s="22"/>
      <c r="BS620" s="22"/>
    </row>
    <row r="621" spans="69:71" x14ac:dyDescent="0.25">
      <c r="BQ621" s="22"/>
      <c r="BR621" s="22"/>
      <c r="BS621" s="22"/>
    </row>
    <row r="622" spans="69:71" x14ac:dyDescent="0.25">
      <c r="BQ622" s="22"/>
      <c r="BR622" s="22"/>
      <c r="BS622" s="22"/>
    </row>
    <row r="623" spans="69:71" x14ac:dyDescent="0.25">
      <c r="BQ623" s="22"/>
      <c r="BR623" s="22"/>
      <c r="BS623" s="22"/>
    </row>
    <row r="624" spans="69:71" x14ac:dyDescent="0.25">
      <c r="BQ624" s="22"/>
      <c r="BR624" s="22"/>
      <c r="BS624" s="22"/>
    </row>
    <row r="625" spans="69:71" x14ac:dyDescent="0.25">
      <c r="BQ625" s="22"/>
      <c r="BR625" s="22"/>
      <c r="BS625" s="22"/>
    </row>
    <row r="626" spans="69:71" x14ac:dyDescent="0.25">
      <c r="BQ626" s="22"/>
      <c r="BR626" s="22"/>
      <c r="BS626" s="22"/>
    </row>
    <row r="627" spans="69:71" x14ac:dyDescent="0.25">
      <c r="BQ627" s="22"/>
      <c r="BR627" s="22"/>
      <c r="BS627" s="22"/>
    </row>
    <row r="628" spans="69:71" x14ac:dyDescent="0.25">
      <c r="BQ628" s="22"/>
      <c r="BR628" s="22"/>
      <c r="BS628" s="22"/>
    </row>
    <row r="629" spans="69:71" x14ac:dyDescent="0.25">
      <c r="BQ629" s="22"/>
      <c r="BR629" s="22"/>
      <c r="BS629" s="22"/>
    </row>
    <row r="630" spans="69:71" x14ac:dyDescent="0.25">
      <c r="BQ630" s="22"/>
      <c r="BR630" s="22"/>
      <c r="BS630" s="22"/>
    </row>
    <row r="631" spans="69:71" x14ac:dyDescent="0.25">
      <c r="BQ631" s="22"/>
      <c r="BR631" s="22"/>
      <c r="BS631" s="22"/>
    </row>
    <row r="632" spans="69:71" x14ac:dyDescent="0.25">
      <c r="BQ632" s="22"/>
      <c r="BR632" s="22"/>
      <c r="BS632" s="22"/>
    </row>
    <row r="633" spans="69:71" x14ac:dyDescent="0.25">
      <c r="BQ633" s="22"/>
      <c r="BR633" s="22"/>
      <c r="BS633" s="22"/>
    </row>
    <row r="634" spans="69:71" x14ac:dyDescent="0.25">
      <c r="BQ634" s="22"/>
      <c r="BR634" s="22"/>
      <c r="BS634" s="22"/>
    </row>
    <row r="635" spans="69:71" x14ac:dyDescent="0.25">
      <c r="BQ635" s="22"/>
      <c r="BR635" s="22"/>
      <c r="BS635" s="22"/>
    </row>
    <row r="636" spans="69:71" x14ac:dyDescent="0.25">
      <c r="BQ636" s="22"/>
      <c r="BR636" s="22"/>
      <c r="BS636" s="22"/>
    </row>
    <row r="637" spans="69:71" x14ac:dyDescent="0.25">
      <c r="BQ637" s="22"/>
      <c r="BR637" s="22"/>
      <c r="BS637" s="22"/>
    </row>
    <row r="638" spans="69:71" x14ac:dyDescent="0.25">
      <c r="BQ638" s="22"/>
      <c r="BR638" s="22"/>
      <c r="BS638" s="22"/>
    </row>
    <row r="639" spans="69:71" x14ac:dyDescent="0.25">
      <c r="BQ639" s="22"/>
      <c r="BR639" s="22"/>
      <c r="BS639" s="22"/>
    </row>
    <row r="640" spans="69:71" x14ac:dyDescent="0.25">
      <c r="BQ640" s="22"/>
      <c r="BR640" s="22"/>
      <c r="BS640" s="22"/>
    </row>
    <row r="641" spans="69:71" x14ac:dyDescent="0.25">
      <c r="BQ641" s="22"/>
      <c r="BR641" s="22"/>
      <c r="BS641" s="22"/>
    </row>
    <row r="642" spans="69:71" x14ac:dyDescent="0.25">
      <c r="BQ642" s="22"/>
      <c r="BR642" s="22"/>
      <c r="BS642" s="22"/>
    </row>
    <row r="643" spans="69:71" x14ac:dyDescent="0.25">
      <c r="BQ643" s="22"/>
      <c r="BR643" s="22"/>
      <c r="BS643" s="22"/>
    </row>
    <row r="644" spans="69:71" x14ac:dyDescent="0.25">
      <c r="BQ644" s="22"/>
      <c r="BR644" s="22"/>
      <c r="BS644" s="22"/>
    </row>
    <row r="645" spans="69:71" x14ac:dyDescent="0.25">
      <c r="BQ645" s="22"/>
      <c r="BR645" s="22"/>
      <c r="BS645" s="22"/>
    </row>
    <row r="646" spans="69:71" x14ac:dyDescent="0.25">
      <c r="BQ646" s="22"/>
      <c r="BR646" s="22"/>
      <c r="BS646" s="22"/>
    </row>
    <row r="647" spans="69:71" x14ac:dyDescent="0.25">
      <c r="BQ647" s="22"/>
      <c r="BR647" s="22"/>
      <c r="BS647" s="22"/>
    </row>
    <row r="648" spans="69:71" x14ac:dyDescent="0.25">
      <c r="BQ648" s="22"/>
      <c r="BR648" s="22"/>
      <c r="BS648" s="22"/>
    </row>
    <row r="649" spans="69:71" x14ac:dyDescent="0.25">
      <c r="BQ649" s="22"/>
      <c r="BR649" s="22"/>
      <c r="BS649" s="22"/>
    </row>
    <row r="650" spans="69:71" x14ac:dyDescent="0.25">
      <c r="BQ650" s="22"/>
      <c r="BR650" s="22"/>
      <c r="BS650" s="22"/>
    </row>
    <row r="651" spans="69:71" x14ac:dyDescent="0.25">
      <c r="BQ651" s="22"/>
      <c r="BR651" s="22"/>
      <c r="BS651" s="22"/>
    </row>
    <row r="652" spans="69:71" x14ac:dyDescent="0.25">
      <c r="BQ652" s="22"/>
      <c r="BR652" s="22"/>
      <c r="BS652" s="22"/>
    </row>
    <row r="653" spans="69:71" x14ac:dyDescent="0.25">
      <c r="BQ653" s="22"/>
      <c r="BR653" s="22"/>
      <c r="BS653" s="22"/>
    </row>
    <row r="654" spans="69:71" x14ac:dyDescent="0.25">
      <c r="BQ654" s="22"/>
      <c r="BR654" s="22"/>
      <c r="BS654" s="22"/>
    </row>
    <row r="655" spans="69:71" x14ac:dyDescent="0.25">
      <c r="BQ655" s="22"/>
      <c r="BR655" s="22"/>
      <c r="BS655" s="22"/>
    </row>
    <row r="656" spans="69:71" x14ac:dyDescent="0.25">
      <c r="BQ656" s="22"/>
      <c r="BR656" s="22"/>
      <c r="BS656" s="22"/>
    </row>
    <row r="657" spans="69:71" x14ac:dyDescent="0.25">
      <c r="BQ657" s="22"/>
      <c r="BR657" s="22"/>
      <c r="BS657" s="22"/>
    </row>
    <row r="658" spans="69:71" x14ac:dyDescent="0.25">
      <c r="BQ658" s="22"/>
      <c r="BR658" s="22"/>
      <c r="BS658" s="22"/>
    </row>
    <row r="659" spans="69:71" x14ac:dyDescent="0.25">
      <c r="BQ659" s="22"/>
      <c r="BR659" s="22"/>
      <c r="BS659" s="22"/>
    </row>
    <row r="660" spans="69:71" x14ac:dyDescent="0.25">
      <c r="BQ660" s="22"/>
      <c r="BR660" s="22"/>
      <c r="BS660" s="22"/>
    </row>
    <row r="661" spans="69:71" x14ac:dyDescent="0.25">
      <c r="BQ661" s="22"/>
      <c r="BR661" s="22"/>
      <c r="BS661" s="22"/>
    </row>
    <row r="662" spans="69:71" x14ac:dyDescent="0.25">
      <c r="BQ662" s="22"/>
      <c r="BR662" s="22"/>
      <c r="BS662" s="22"/>
    </row>
    <row r="663" spans="69:71" x14ac:dyDescent="0.25">
      <c r="BQ663" s="22"/>
      <c r="BR663" s="22"/>
      <c r="BS663" s="22"/>
    </row>
    <row r="664" spans="69:71" x14ac:dyDescent="0.25">
      <c r="BQ664" s="22"/>
      <c r="BR664" s="22"/>
      <c r="BS664" s="22"/>
    </row>
    <row r="665" spans="69:71" x14ac:dyDescent="0.25">
      <c r="BQ665" s="22"/>
      <c r="BR665" s="22"/>
      <c r="BS665" s="22"/>
    </row>
    <row r="666" spans="69:71" x14ac:dyDescent="0.25">
      <c r="BQ666" s="22"/>
      <c r="BR666" s="22"/>
      <c r="BS666" s="22"/>
    </row>
    <row r="667" spans="69:71" x14ac:dyDescent="0.25">
      <c r="BQ667" s="22"/>
      <c r="BR667" s="22"/>
      <c r="BS667" s="22"/>
    </row>
    <row r="668" spans="69:71" x14ac:dyDescent="0.25">
      <c r="BQ668" s="22"/>
      <c r="BR668" s="22"/>
      <c r="BS668" s="22"/>
    </row>
    <row r="669" spans="69:71" x14ac:dyDescent="0.25">
      <c r="BQ669" s="22"/>
      <c r="BR669" s="22"/>
      <c r="BS669" s="22"/>
    </row>
    <row r="670" spans="69:71" x14ac:dyDescent="0.25">
      <c r="BQ670" s="22"/>
      <c r="BR670" s="22"/>
      <c r="BS670" s="22"/>
    </row>
    <row r="671" spans="69:71" x14ac:dyDescent="0.25">
      <c r="BQ671" s="22"/>
      <c r="BR671" s="22"/>
      <c r="BS671" s="22"/>
    </row>
    <row r="672" spans="69:71" x14ac:dyDescent="0.25">
      <c r="BQ672" s="22"/>
      <c r="BR672" s="22"/>
      <c r="BS672" s="22"/>
    </row>
    <row r="673" spans="69:71" x14ac:dyDescent="0.25">
      <c r="BQ673" s="22"/>
      <c r="BR673" s="22"/>
      <c r="BS673" s="22"/>
    </row>
    <row r="674" spans="69:71" x14ac:dyDescent="0.25">
      <c r="BQ674" s="22"/>
      <c r="BR674" s="22"/>
      <c r="BS674" s="22"/>
    </row>
    <row r="675" spans="69:71" x14ac:dyDescent="0.25">
      <c r="BQ675" s="22"/>
      <c r="BR675" s="22"/>
      <c r="BS675" s="22"/>
    </row>
    <row r="676" spans="69:71" x14ac:dyDescent="0.25">
      <c r="BQ676" s="22"/>
      <c r="BR676" s="22"/>
      <c r="BS676" s="22"/>
    </row>
    <row r="677" spans="69:71" x14ac:dyDescent="0.25">
      <c r="BQ677" s="22"/>
      <c r="BR677" s="22"/>
      <c r="BS677" s="22"/>
    </row>
    <row r="678" spans="69:71" x14ac:dyDescent="0.25">
      <c r="BQ678" s="22"/>
      <c r="BR678" s="22"/>
      <c r="BS678" s="22"/>
    </row>
    <row r="679" spans="69:71" x14ac:dyDescent="0.25">
      <c r="BQ679" s="22"/>
      <c r="BR679" s="22"/>
      <c r="BS679" s="22"/>
    </row>
    <row r="680" spans="69:71" x14ac:dyDescent="0.25">
      <c r="BQ680" s="22"/>
      <c r="BR680" s="22"/>
      <c r="BS680" s="22"/>
    </row>
    <row r="681" spans="69:71" x14ac:dyDescent="0.25">
      <c r="BQ681" s="22"/>
      <c r="BR681" s="22"/>
      <c r="BS681" s="22"/>
    </row>
    <row r="682" spans="69:71" x14ac:dyDescent="0.25">
      <c r="BQ682" s="22"/>
      <c r="BR682" s="22"/>
      <c r="BS682" s="22"/>
    </row>
    <row r="683" spans="69:71" x14ac:dyDescent="0.25">
      <c r="BQ683" s="22"/>
      <c r="BR683" s="22"/>
      <c r="BS683" s="22"/>
    </row>
    <row r="684" spans="69:71" x14ac:dyDescent="0.25">
      <c r="BQ684" s="22"/>
      <c r="BR684" s="22"/>
      <c r="BS684" s="22"/>
    </row>
    <row r="685" spans="69:71" x14ac:dyDescent="0.25">
      <c r="BQ685" s="22"/>
      <c r="BR685" s="22"/>
      <c r="BS685" s="22"/>
    </row>
    <row r="686" spans="69:71" x14ac:dyDescent="0.25">
      <c r="BQ686" s="22"/>
      <c r="BR686" s="22"/>
      <c r="BS686" s="22"/>
    </row>
    <row r="687" spans="69:71" x14ac:dyDescent="0.25">
      <c r="BQ687" s="22"/>
      <c r="BR687" s="22"/>
      <c r="BS687" s="22"/>
    </row>
    <row r="688" spans="69:71" x14ac:dyDescent="0.25">
      <c r="BQ688" s="22"/>
      <c r="BR688" s="22"/>
      <c r="BS688" s="22"/>
    </row>
    <row r="689" spans="69:71" x14ac:dyDescent="0.25">
      <c r="BQ689" s="22"/>
      <c r="BR689" s="22"/>
      <c r="BS689" s="22"/>
    </row>
    <row r="690" spans="69:71" x14ac:dyDescent="0.25">
      <c r="BQ690" s="22"/>
      <c r="BR690" s="22"/>
      <c r="BS690" s="22"/>
    </row>
    <row r="691" spans="69:71" x14ac:dyDescent="0.25">
      <c r="BQ691" s="22"/>
      <c r="BR691" s="22"/>
      <c r="BS691" s="22"/>
    </row>
    <row r="692" spans="69:71" x14ac:dyDescent="0.25">
      <c r="BQ692" s="22"/>
      <c r="BR692" s="22"/>
      <c r="BS692" s="22"/>
    </row>
    <row r="693" spans="69:71" x14ac:dyDescent="0.25">
      <c r="BQ693" s="22"/>
      <c r="BR693" s="22"/>
      <c r="BS693" s="22"/>
    </row>
    <row r="694" spans="69:71" x14ac:dyDescent="0.25">
      <c r="BQ694" s="22"/>
      <c r="BR694" s="22"/>
      <c r="BS694" s="22"/>
    </row>
    <row r="695" spans="69:71" x14ac:dyDescent="0.25">
      <c r="BQ695" s="22"/>
      <c r="BR695" s="22"/>
      <c r="BS695" s="22"/>
    </row>
    <row r="696" spans="69:71" x14ac:dyDescent="0.25">
      <c r="BQ696" s="22"/>
      <c r="BR696" s="22"/>
      <c r="BS696" s="22"/>
    </row>
    <row r="697" spans="69:71" x14ac:dyDescent="0.25">
      <c r="BQ697" s="22"/>
      <c r="BR697" s="22"/>
      <c r="BS697" s="22"/>
    </row>
    <row r="698" spans="69:71" x14ac:dyDescent="0.25">
      <c r="BQ698" s="22"/>
      <c r="BR698" s="22"/>
      <c r="BS698" s="22"/>
    </row>
    <row r="699" spans="69:71" x14ac:dyDescent="0.25">
      <c r="BQ699" s="22"/>
      <c r="BR699" s="22"/>
      <c r="BS699" s="22"/>
    </row>
    <row r="700" spans="69:71" x14ac:dyDescent="0.25">
      <c r="BQ700" s="22"/>
      <c r="BR700" s="22"/>
      <c r="BS700" s="22"/>
    </row>
    <row r="701" spans="69:71" x14ac:dyDescent="0.25">
      <c r="BQ701" s="22"/>
      <c r="BR701" s="22"/>
      <c r="BS701" s="22"/>
    </row>
    <row r="702" spans="69:71" x14ac:dyDescent="0.25">
      <c r="BQ702" s="22"/>
      <c r="BR702" s="22"/>
      <c r="BS702" s="22"/>
    </row>
    <row r="703" spans="69:71" x14ac:dyDescent="0.25">
      <c r="BQ703" s="22"/>
      <c r="BR703" s="22"/>
      <c r="BS703" s="22"/>
    </row>
    <row r="704" spans="69:71" x14ac:dyDescent="0.25">
      <c r="BQ704" s="22"/>
      <c r="BR704" s="22"/>
      <c r="BS704" s="22"/>
    </row>
    <row r="705" spans="69:71" x14ac:dyDescent="0.25">
      <c r="BQ705" s="22"/>
      <c r="BR705" s="22"/>
      <c r="BS705" s="22"/>
    </row>
    <row r="706" spans="69:71" x14ac:dyDescent="0.25">
      <c r="BQ706" s="22"/>
      <c r="BR706" s="22"/>
      <c r="BS706" s="22"/>
    </row>
    <row r="707" spans="69:71" x14ac:dyDescent="0.25">
      <c r="BQ707" s="22"/>
      <c r="BR707" s="22"/>
      <c r="BS707" s="22"/>
    </row>
    <row r="708" spans="69:71" x14ac:dyDescent="0.25">
      <c r="BQ708" s="22"/>
      <c r="BR708" s="22"/>
      <c r="BS708" s="22"/>
    </row>
    <row r="709" spans="69:71" x14ac:dyDescent="0.25">
      <c r="BQ709" s="22"/>
      <c r="BR709" s="22"/>
      <c r="BS709" s="22"/>
    </row>
    <row r="710" spans="69:71" x14ac:dyDescent="0.25">
      <c r="BQ710" s="22"/>
      <c r="BR710" s="22"/>
      <c r="BS710" s="22"/>
    </row>
    <row r="711" spans="69:71" x14ac:dyDescent="0.25">
      <c r="BQ711" s="22"/>
      <c r="BR711" s="22"/>
      <c r="BS711" s="22"/>
    </row>
    <row r="712" spans="69:71" x14ac:dyDescent="0.25">
      <c r="BQ712" s="22"/>
      <c r="BR712" s="22"/>
      <c r="BS712" s="22"/>
    </row>
    <row r="713" spans="69:71" x14ac:dyDescent="0.25">
      <c r="BQ713" s="22"/>
      <c r="BR713" s="22"/>
      <c r="BS713" s="22"/>
    </row>
    <row r="714" spans="69:71" x14ac:dyDescent="0.25">
      <c r="BQ714" s="22"/>
      <c r="BR714" s="22"/>
      <c r="BS714" s="22"/>
    </row>
    <row r="715" spans="69:71" x14ac:dyDescent="0.25">
      <c r="BQ715" s="22"/>
      <c r="BR715" s="22"/>
      <c r="BS715" s="22"/>
    </row>
    <row r="716" spans="69:71" x14ac:dyDescent="0.25">
      <c r="BQ716" s="22"/>
      <c r="BR716" s="22"/>
      <c r="BS716" s="22"/>
    </row>
    <row r="717" spans="69:71" x14ac:dyDescent="0.25">
      <c r="BQ717" s="22"/>
      <c r="BR717" s="22"/>
      <c r="BS717" s="22"/>
    </row>
    <row r="718" spans="69:71" x14ac:dyDescent="0.25">
      <c r="BQ718" s="22"/>
      <c r="BR718" s="22"/>
      <c r="BS718" s="22"/>
    </row>
    <row r="719" spans="69:71" x14ac:dyDescent="0.25">
      <c r="BQ719" s="22"/>
      <c r="BR719" s="22"/>
      <c r="BS719" s="22"/>
    </row>
    <row r="720" spans="69:71" x14ac:dyDescent="0.25">
      <c r="BQ720" s="22"/>
      <c r="BR720" s="22"/>
      <c r="BS720" s="22"/>
    </row>
    <row r="721" spans="69:71" x14ac:dyDescent="0.25">
      <c r="BQ721" s="22"/>
      <c r="BR721" s="22"/>
      <c r="BS721" s="22"/>
    </row>
    <row r="722" spans="69:71" x14ac:dyDescent="0.25">
      <c r="BQ722" s="22"/>
      <c r="BR722" s="22"/>
      <c r="BS722" s="22"/>
    </row>
    <row r="723" spans="69:71" x14ac:dyDescent="0.25">
      <c r="BQ723" s="22"/>
      <c r="BR723" s="22"/>
      <c r="BS723" s="22"/>
    </row>
    <row r="724" spans="69:71" x14ac:dyDescent="0.25">
      <c r="BQ724" s="22"/>
      <c r="BR724" s="22"/>
      <c r="BS724" s="22"/>
    </row>
    <row r="725" spans="69:71" x14ac:dyDescent="0.25">
      <c r="BQ725" s="22"/>
      <c r="BR725" s="22"/>
      <c r="BS725" s="22"/>
    </row>
    <row r="726" spans="69:71" x14ac:dyDescent="0.25">
      <c r="BQ726" s="22"/>
      <c r="BR726" s="22"/>
      <c r="BS726" s="22"/>
    </row>
    <row r="727" spans="69:71" x14ac:dyDescent="0.25">
      <c r="BQ727" s="22"/>
      <c r="BR727" s="22"/>
      <c r="BS727" s="22"/>
    </row>
    <row r="728" spans="69:71" x14ac:dyDescent="0.25">
      <c r="BQ728" s="22"/>
      <c r="BR728" s="22"/>
      <c r="BS728" s="22"/>
    </row>
    <row r="729" spans="69:71" x14ac:dyDescent="0.25">
      <c r="BQ729" s="22"/>
      <c r="BR729" s="22"/>
      <c r="BS729" s="22"/>
    </row>
    <row r="730" spans="69:71" x14ac:dyDescent="0.25">
      <c r="BQ730" s="22"/>
      <c r="BR730" s="22"/>
      <c r="BS730" s="22"/>
    </row>
    <row r="731" spans="69:71" x14ac:dyDescent="0.25">
      <c r="BQ731" s="22"/>
      <c r="BR731" s="22"/>
      <c r="BS731" s="22"/>
    </row>
    <row r="732" spans="69:71" x14ac:dyDescent="0.25">
      <c r="BQ732" s="22"/>
      <c r="BR732" s="22"/>
      <c r="BS732" s="22"/>
    </row>
    <row r="733" spans="69:71" x14ac:dyDescent="0.25">
      <c r="BQ733" s="22"/>
      <c r="BR733" s="22"/>
      <c r="BS733" s="22"/>
    </row>
    <row r="734" spans="69:71" x14ac:dyDescent="0.25">
      <c r="BQ734" s="22"/>
      <c r="BR734" s="22"/>
      <c r="BS734" s="22"/>
    </row>
    <row r="735" spans="69:71" x14ac:dyDescent="0.25">
      <c r="BQ735" s="22"/>
      <c r="BR735" s="22"/>
      <c r="BS735" s="22"/>
    </row>
    <row r="736" spans="69:71" x14ac:dyDescent="0.25">
      <c r="BQ736" s="22"/>
      <c r="BR736" s="22"/>
      <c r="BS736" s="22"/>
    </row>
    <row r="737" spans="69:71" x14ac:dyDescent="0.25">
      <c r="BQ737" s="22"/>
      <c r="BR737" s="22"/>
      <c r="BS737" s="22"/>
    </row>
    <row r="738" spans="69:71" x14ac:dyDescent="0.25">
      <c r="BQ738" s="22"/>
      <c r="BR738" s="22"/>
      <c r="BS738" s="22"/>
    </row>
    <row r="739" spans="69:71" x14ac:dyDescent="0.25">
      <c r="BQ739" s="22"/>
      <c r="BR739" s="22"/>
      <c r="BS739" s="22"/>
    </row>
    <row r="740" spans="69:71" x14ac:dyDescent="0.25">
      <c r="BQ740" s="22"/>
      <c r="BR740" s="22"/>
      <c r="BS740" s="22"/>
    </row>
    <row r="741" spans="69:71" x14ac:dyDescent="0.25">
      <c r="BQ741" s="22"/>
      <c r="BR741" s="22"/>
      <c r="BS741" s="22"/>
    </row>
    <row r="742" spans="69:71" x14ac:dyDescent="0.25">
      <c r="BQ742" s="22"/>
      <c r="BR742" s="22"/>
      <c r="BS742" s="22"/>
    </row>
    <row r="743" spans="69:71" x14ac:dyDescent="0.25">
      <c r="BQ743" s="22"/>
      <c r="BR743" s="22"/>
      <c r="BS743" s="22"/>
    </row>
    <row r="744" spans="69:71" x14ac:dyDescent="0.25">
      <c r="BQ744" s="22"/>
      <c r="BR744" s="22"/>
      <c r="BS744" s="22"/>
    </row>
    <row r="745" spans="69:71" x14ac:dyDescent="0.25">
      <c r="BQ745" s="22"/>
      <c r="BR745" s="22"/>
      <c r="BS745" s="22"/>
    </row>
    <row r="746" spans="69:71" x14ac:dyDescent="0.25">
      <c r="BQ746" s="22"/>
      <c r="BR746" s="22"/>
      <c r="BS746" s="22"/>
    </row>
    <row r="747" spans="69:71" x14ac:dyDescent="0.25">
      <c r="BQ747" s="22"/>
      <c r="BR747" s="22"/>
      <c r="BS747" s="22"/>
    </row>
    <row r="748" spans="69:71" x14ac:dyDescent="0.25">
      <c r="BQ748" s="22"/>
      <c r="BR748" s="22"/>
      <c r="BS748" s="22"/>
    </row>
    <row r="749" spans="69:71" x14ac:dyDescent="0.25">
      <c r="BQ749" s="22"/>
      <c r="BR749" s="22"/>
      <c r="BS749" s="22"/>
    </row>
    <row r="750" spans="69:71" x14ac:dyDescent="0.25">
      <c r="BQ750" s="22"/>
      <c r="BR750" s="22"/>
      <c r="BS750" s="22"/>
    </row>
    <row r="751" spans="69:71" x14ac:dyDescent="0.25">
      <c r="BQ751" s="22"/>
      <c r="BR751" s="22"/>
      <c r="BS751" s="22"/>
    </row>
    <row r="752" spans="69:71" x14ac:dyDescent="0.25">
      <c r="BQ752" s="22"/>
      <c r="BR752" s="22"/>
      <c r="BS752" s="22"/>
    </row>
    <row r="753" spans="69:71" x14ac:dyDescent="0.25">
      <c r="BQ753" s="22"/>
      <c r="BR753" s="22"/>
      <c r="BS753" s="22"/>
    </row>
    <row r="754" spans="69:71" x14ac:dyDescent="0.25">
      <c r="BQ754" s="22"/>
      <c r="BR754" s="22"/>
      <c r="BS754" s="22"/>
    </row>
    <row r="755" spans="69:71" x14ac:dyDescent="0.25">
      <c r="BQ755" s="22"/>
      <c r="BR755" s="22"/>
      <c r="BS755" s="22"/>
    </row>
    <row r="756" spans="69:71" x14ac:dyDescent="0.25">
      <c r="BQ756" s="22"/>
      <c r="BR756" s="22"/>
      <c r="BS756" s="22"/>
    </row>
    <row r="757" spans="69:71" x14ac:dyDescent="0.25">
      <c r="BQ757" s="22"/>
      <c r="BR757" s="22"/>
      <c r="BS757" s="22"/>
    </row>
    <row r="758" spans="69:71" x14ac:dyDescent="0.25">
      <c r="BQ758" s="22"/>
      <c r="BR758" s="22"/>
      <c r="BS758" s="22"/>
    </row>
    <row r="759" spans="69:71" x14ac:dyDescent="0.25">
      <c r="BQ759" s="22"/>
      <c r="BR759" s="22"/>
      <c r="BS759" s="22"/>
    </row>
    <row r="760" spans="69:71" x14ac:dyDescent="0.25">
      <c r="BQ760" s="22"/>
      <c r="BR760" s="22"/>
      <c r="BS760" s="22"/>
    </row>
    <row r="761" spans="69:71" x14ac:dyDescent="0.25">
      <c r="BQ761" s="22"/>
      <c r="BR761" s="22"/>
      <c r="BS761" s="22"/>
    </row>
    <row r="762" spans="69:71" x14ac:dyDescent="0.25">
      <c r="BQ762" s="22"/>
      <c r="BR762" s="22"/>
      <c r="BS762" s="22"/>
    </row>
    <row r="763" spans="69:71" x14ac:dyDescent="0.25">
      <c r="BQ763" s="22"/>
      <c r="BR763" s="22"/>
      <c r="BS763" s="22"/>
    </row>
    <row r="764" spans="69:71" x14ac:dyDescent="0.25">
      <c r="BQ764" s="22"/>
      <c r="BR764" s="22"/>
      <c r="BS764" s="22"/>
    </row>
    <row r="765" spans="69:71" x14ac:dyDescent="0.25">
      <c r="BQ765" s="22"/>
      <c r="BR765" s="22"/>
      <c r="BS765" s="22"/>
    </row>
    <row r="766" spans="69:71" x14ac:dyDescent="0.25">
      <c r="BQ766" s="22"/>
      <c r="BR766" s="22"/>
      <c r="BS766" s="22"/>
    </row>
    <row r="767" spans="69:71" x14ac:dyDescent="0.25">
      <c r="BQ767" s="22"/>
      <c r="BR767" s="22"/>
      <c r="BS767" s="22"/>
    </row>
    <row r="768" spans="69:71" x14ac:dyDescent="0.25">
      <c r="BQ768" s="22"/>
      <c r="BR768" s="22"/>
      <c r="BS768" s="22"/>
    </row>
    <row r="769" spans="69:71" x14ac:dyDescent="0.25">
      <c r="BQ769" s="22"/>
      <c r="BR769" s="22"/>
      <c r="BS769" s="22"/>
    </row>
    <row r="770" spans="69:71" x14ac:dyDescent="0.25">
      <c r="BQ770" s="22"/>
      <c r="BR770" s="22"/>
      <c r="BS770" s="22"/>
    </row>
    <row r="771" spans="69:71" x14ac:dyDescent="0.25">
      <c r="BQ771" s="22"/>
      <c r="BR771" s="22"/>
      <c r="BS771" s="22"/>
    </row>
    <row r="772" spans="69:71" x14ac:dyDescent="0.25">
      <c r="BQ772" s="22"/>
      <c r="BR772" s="22"/>
      <c r="BS772" s="22"/>
    </row>
    <row r="773" spans="69:71" x14ac:dyDescent="0.25">
      <c r="BQ773" s="22"/>
      <c r="BR773" s="22"/>
      <c r="BS773" s="22"/>
    </row>
    <row r="774" spans="69:71" x14ac:dyDescent="0.25">
      <c r="BQ774" s="22"/>
      <c r="BR774" s="22"/>
      <c r="BS774" s="22"/>
    </row>
    <row r="775" spans="69:71" x14ac:dyDescent="0.25">
      <c r="BQ775" s="22"/>
      <c r="BR775" s="22"/>
      <c r="BS775" s="22"/>
    </row>
    <row r="776" spans="69:71" x14ac:dyDescent="0.25">
      <c r="BQ776" s="22"/>
      <c r="BR776" s="22"/>
      <c r="BS776" s="22"/>
    </row>
    <row r="777" spans="69:71" x14ac:dyDescent="0.25">
      <c r="BQ777" s="22"/>
      <c r="BR777" s="22"/>
      <c r="BS777" s="22"/>
    </row>
    <row r="778" spans="69:71" x14ac:dyDescent="0.25">
      <c r="BQ778" s="22"/>
      <c r="BR778" s="22"/>
      <c r="BS778" s="22"/>
    </row>
    <row r="779" spans="69:71" x14ac:dyDescent="0.25">
      <c r="BQ779" s="22"/>
      <c r="BR779" s="22"/>
      <c r="BS779" s="22"/>
    </row>
    <row r="780" spans="69:71" x14ac:dyDescent="0.25">
      <c r="BQ780" s="22"/>
      <c r="BR780" s="22"/>
      <c r="BS780" s="22"/>
    </row>
    <row r="781" spans="69:71" x14ac:dyDescent="0.25">
      <c r="BQ781" s="22"/>
      <c r="BR781" s="22"/>
      <c r="BS781" s="22"/>
    </row>
    <row r="782" spans="69:71" x14ac:dyDescent="0.25">
      <c r="BQ782" s="22"/>
      <c r="BR782" s="22"/>
      <c r="BS782" s="22"/>
    </row>
    <row r="783" spans="69:71" x14ac:dyDescent="0.25">
      <c r="BQ783" s="22"/>
      <c r="BR783" s="22"/>
      <c r="BS783" s="22"/>
    </row>
    <row r="784" spans="69:71" x14ac:dyDescent="0.25">
      <c r="BQ784" s="22"/>
      <c r="BR784" s="22"/>
      <c r="BS784" s="22"/>
    </row>
    <row r="785" spans="69:71" x14ac:dyDescent="0.25">
      <c r="BQ785" s="22"/>
      <c r="BR785" s="22"/>
      <c r="BS785" s="22"/>
    </row>
    <row r="786" spans="69:71" x14ac:dyDescent="0.25">
      <c r="BQ786" s="22"/>
      <c r="BR786" s="22"/>
      <c r="BS786" s="22"/>
    </row>
    <row r="787" spans="69:71" x14ac:dyDescent="0.25">
      <c r="BQ787" s="22"/>
      <c r="BR787" s="22"/>
      <c r="BS787" s="22"/>
    </row>
    <row r="788" spans="69:71" x14ac:dyDescent="0.25">
      <c r="BQ788" s="22"/>
      <c r="BR788" s="22"/>
      <c r="BS788" s="22"/>
    </row>
    <row r="789" spans="69:71" x14ac:dyDescent="0.25">
      <c r="BQ789" s="22"/>
      <c r="BR789" s="22"/>
      <c r="BS789" s="22"/>
    </row>
    <row r="790" spans="69:71" x14ac:dyDescent="0.25">
      <c r="BQ790" s="22"/>
      <c r="BR790" s="22"/>
      <c r="BS790" s="22"/>
    </row>
    <row r="791" spans="69:71" x14ac:dyDescent="0.25">
      <c r="BQ791" s="22"/>
      <c r="BR791" s="22"/>
      <c r="BS791" s="22"/>
    </row>
    <row r="792" spans="69:71" x14ac:dyDescent="0.25">
      <c r="BQ792" s="22"/>
      <c r="BR792" s="22"/>
      <c r="BS792" s="22"/>
    </row>
    <row r="793" spans="69:71" x14ac:dyDescent="0.25">
      <c r="BQ793" s="22"/>
      <c r="BR793" s="22"/>
      <c r="BS793" s="22"/>
    </row>
    <row r="794" spans="69:71" x14ac:dyDescent="0.25">
      <c r="BQ794" s="22"/>
      <c r="BR794" s="22"/>
      <c r="BS794" s="22"/>
    </row>
    <row r="795" spans="69:71" x14ac:dyDescent="0.25">
      <c r="BQ795" s="22"/>
      <c r="BR795" s="22"/>
      <c r="BS795" s="22"/>
    </row>
    <row r="796" spans="69:71" x14ac:dyDescent="0.25">
      <c r="BQ796" s="22"/>
      <c r="BR796" s="22"/>
      <c r="BS796" s="22"/>
    </row>
    <row r="797" spans="69:71" x14ac:dyDescent="0.25">
      <c r="BQ797" s="22"/>
      <c r="BR797" s="22"/>
      <c r="BS797" s="22"/>
    </row>
    <row r="798" spans="69:71" x14ac:dyDescent="0.25">
      <c r="BQ798" s="22"/>
      <c r="BR798" s="22"/>
      <c r="BS798" s="22"/>
    </row>
    <row r="799" spans="69:71" x14ac:dyDescent="0.25">
      <c r="BQ799" s="22"/>
      <c r="BR799" s="22"/>
      <c r="BS799" s="22"/>
    </row>
    <row r="800" spans="69:71" x14ac:dyDescent="0.25">
      <c r="BQ800" s="22"/>
      <c r="BR800" s="22"/>
      <c r="BS800" s="22"/>
    </row>
    <row r="801" spans="69:71" x14ac:dyDescent="0.25">
      <c r="BQ801" s="22"/>
      <c r="BR801" s="22"/>
      <c r="BS801" s="22"/>
    </row>
    <row r="802" spans="69:71" x14ac:dyDescent="0.25">
      <c r="BQ802" s="22"/>
      <c r="BR802" s="22"/>
      <c r="BS802" s="22"/>
    </row>
    <row r="803" spans="69:71" x14ac:dyDescent="0.25">
      <c r="BQ803" s="22"/>
      <c r="BR803" s="22"/>
      <c r="BS803" s="22"/>
    </row>
    <row r="804" spans="69:71" x14ac:dyDescent="0.25">
      <c r="BQ804" s="22"/>
      <c r="BR804" s="22"/>
      <c r="BS804" s="22"/>
    </row>
    <row r="805" spans="69:71" x14ac:dyDescent="0.25">
      <c r="BQ805" s="22"/>
      <c r="BR805" s="22"/>
      <c r="BS805" s="22"/>
    </row>
    <row r="806" spans="69:71" x14ac:dyDescent="0.25">
      <c r="BQ806" s="22"/>
      <c r="BR806" s="22"/>
      <c r="BS806" s="22"/>
    </row>
    <row r="807" spans="69:71" x14ac:dyDescent="0.25">
      <c r="BQ807" s="22"/>
      <c r="BR807" s="22"/>
      <c r="BS807" s="22"/>
    </row>
    <row r="808" spans="69:71" x14ac:dyDescent="0.25">
      <c r="BQ808" s="22"/>
      <c r="BR808" s="22"/>
      <c r="BS808" s="22"/>
    </row>
    <row r="809" spans="69:71" x14ac:dyDescent="0.25">
      <c r="BQ809" s="22"/>
      <c r="BR809" s="22"/>
      <c r="BS809" s="22"/>
    </row>
    <row r="810" spans="69:71" x14ac:dyDescent="0.25">
      <c r="BQ810" s="22"/>
      <c r="BR810" s="22"/>
      <c r="BS810" s="22"/>
    </row>
    <row r="811" spans="69:71" x14ac:dyDescent="0.25">
      <c r="BQ811" s="22"/>
      <c r="BR811" s="22"/>
      <c r="BS811" s="22"/>
    </row>
    <row r="812" spans="69:71" x14ac:dyDescent="0.25">
      <c r="BQ812" s="22"/>
      <c r="BR812" s="22"/>
      <c r="BS812" s="22"/>
    </row>
    <row r="813" spans="69:71" x14ac:dyDescent="0.25">
      <c r="BQ813" s="22"/>
      <c r="BR813" s="22"/>
      <c r="BS813" s="22"/>
    </row>
    <row r="814" spans="69:71" x14ac:dyDescent="0.25">
      <c r="BQ814" s="22"/>
      <c r="BR814" s="22"/>
      <c r="BS814" s="22"/>
    </row>
    <row r="815" spans="69:71" x14ac:dyDescent="0.25">
      <c r="BQ815" s="22"/>
      <c r="BR815" s="22"/>
      <c r="BS815" s="22"/>
    </row>
    <row r="816" spans="69:71" x14ac:dyDescent="0.25">
      <c r="BQ816" s="22"/>
      <c r="BR816" s="22"/>
      <c r="BS816" s="22"/>
    </row>
    <row r="817" spans="69:71" x14ac:dyDescent="0.25">
      <c r="BQ817" s="22"/>
      <c r="BR817" s="22"/>
      <c r="BS817" s="22"/>
    </row>
    <row r="818" spans="69:71" x14ac:dyDescent="0.25">
      <c r="BQ818" s="22"/>
      <c r="BR818" s="22"/>
      <c r="BS818" s="22"/>
    </row>
    <row r="819" spans="69:71" x14ac:dyDescent="0.25">
      <c r="BQ819" s="22"/>
      <c r="BR819" s="22"/>
      <c r="BS819" s="22"/>
    </row>
    <row r="820" spans="69:71" x14ac:dyDescent="0.25">
      <c r="BQ820" s="22"/>
      <c r="BR820" s="22"/>
      <c r="BS820" s="22"/>
    </row>
    <row r="821" spans="69:71" x14ac:dyDescent="0.25">
      <c r="BQ821" s="22"/>
      <c r="BR821" s="22"/>
      <c r="BS821" s="22"/>
    </row>
    <row r="822" spans="69:71" x14ac:dyDescent="0.25">
      <c r="BQ822" s="22"/>
      <c r="BR822" s="22"/>
      <c r="BS822" s="22"/>
    </row>
    <row r="823" spans="69:71" x14ac:dyDescent="0.25">
      <c r="BQ823" s="22"/>
      <c r="BR823" s="22"/>
      <c r="BS823" s="22"/>
    </row>
    <row r="824" spans="69:71" x14ac:dyDescent="0.25">
      <c r="BQ824" s="22"/>
      <c r="BR824" s="22"/>
      <c r="BS824" s="22"/>
    </row>
    <row r="825" spans="69:71" x14ac:dyDescent="0.25">
      <c r="BQ825" s="22"/>
      <c r="BR825" s="22"/>
      <c r="BS825" s="22"/>
    </row>
    <row r="826" spans="69:71" x14ac:dyDescent="0.25">
      <c r="BQ826" s="22"/>
      <c r="BR826" s="22"/>
      <c r="BS826" s="22"/>
    </row>
    <row r="827" spans="69:71" x14ac:dyDescent="0.25">
      <c r="BQ827" s="22"/>
      <c r="BR827" s="22"/>
      <c r="BS827" s="22"/>
    </row>
    <row r="828" spans="69:71" x14ac:dyDescent="0.25">
      <c r="BQ828" s="22"/>
      <c r="BR828" s="22"/>
      <c r="BS828" s="22"/>
    </row>
    <row r="829" spans="69:71" x14ac:dyDescent="0.25">
      <c r="BQ829" s="22"/>
      <c r="BR829" s="22"/>
      <c r="BS829" s="22"/>
    </row>
    <row r="830" spans="69:71" x14ac:dyDescent="0.25">
      <c r="BQ830" s="22"/>
      <c r="BR830" s="22"/>
      <c r="BS830" s="22"/>
    </row>
    <row r="831" spans="69:71" x14ac:dyDescent="0.25">
      <c r="BQ831" s="22"/>
      <c r="BR831" s="22"/>
      <c r="BS831" s="22"/>
    </row>
    <row r="832" spans="69:71" x14ac:dyDescent="0.25">
      <c r="BQ832" s="22"/>
      <c r="BR832" s="22"/>
      <c r="BS832" s="22"/>
    </row>
    <row r="833" spans="69:71" x14ac:dyDescent="0.25">
      <c r="BQ833" s="22"/>
      <c r="BR833" s="22"/>
      <c r="BS833" s="22"/>
    </row>
    <row r="834" spans="69:71" x14ac:dyDescent="0.25">
      <c r="BQ834" s="22"/>
      <c r="BR834" s="22"/>
      <c r="BS834" s="22"/>
    </row>
    <row r="835" spans="69:71" x14ac:dyDescent="0.25">
      <c r="BQ835" s="22"/>
      <c r="BR835" s="22"/>
      <c r="BS835" s="22"/>
    </row>
    <row r="836" spans="69:71" x14ac:dyDescent="0.25">
      <c r="BQ836" s="22"/>
      <c r="BR836" s="22"/>
      <c r="BS836" s="22"/>
    </row>
    <row r="837" spans="69:71" x14ac:dyDescent="0.25">
      <c r="BQ837" s="22"/>
      <c r="BR837" s="22"/>
      <c r="BS837" s="22"/>
    </row>
    <row r="838" spans="69:71" x14ac:dyDescent="0.25">
      <c r="BQ838" s="22"/>
      <c r="BR838" s="22"/>
      <c r="BS838" s="22"/>
    </row>
    <row r="839" spans="69:71" x14ac:dyDescent="0.25">
      <c r="BQ839" s="22"/>
      <c r="BR839" s="22"/>
      <c r="BS839" s="22"/>
    </row>
    <row r="840" spans="69:71" x14ac:dyDescent="0.25">
      <c r="BQ840" s="22"/>
      <c r="BR840" s="22"/>
      <c r="BS840" s="22"/>
    </row>
    <row r="841" spans="69:71" x14ac:dyDescent="0.25">
      <c r="BQ841" s="22"/>
      <c r="BR841" s="22"/>
      <c r="BS841" s="22"/>
    </row>
    <row r="842" spans="69:71" x14ac:dyDescent="0.25">
      <c r="BQ842" s="22"/>
      <c r="BR842" s="22"/>
      <c r="BS842" s="22"/>
    </row>
    <row r="843" spans="69:71" x14ac:dyDescent="0.25">
      <c r="BQ843" s="22"/>
      <c r="BR843" s="22"/>
      <c r="BS843" s="22"/>
    </row>
    <row r="844" spans="69:71" x14ac:dyDescent="0.25">
      <c r="BQ844" s="22"/>
      <c r="BR844" s="22"/>
      <c r="BS844" s="22"/>
    </row>
    <row r="845" spans="69:71" x14ac:dyDescent="0.25">
      <c r="BQ845" s="22"/>
      <c r="BR845" s="22"/>
      <c r="BS845" s="22"/>
    </row>
    <row r="846" spans="69:71" x14ac:dyDescent="0.25">
      <c r="BQ846" s="22"/>
      <c r="BR846" s="22"/>
      <c r="BS846" s="22"/>
    </row>
    <row r="847" spans="69:71" x14ac:dyDescent="0.25">
      <c r="BQ847" s="22"/>
      <c r="BR847" s="22"/>
      <c r="BS847" s="22"/>
    </row>
    <row r="848" spans="69:71" x14ac:dyDescent="0.25">
      <c r="BQ848" s="22"/>
      <c r="BR848" s="22"/>
      <c r="BS848" s="22"/>
    </row>
    <row r="849" spans="69:71" x14ac:dyDescent="0.25">
      <c r="BQ849" s="22"/>
      <c r="BR849" s="22"/>
      <c r="BS849" s="22"/>
    </row>
    <row r="850" spans="69:71" x14ac:dyDescent="0.25">
      <c r="BQ850" s="22"/>
      <c r="BR850" s="22"/>
      <c r="BS850" s="22"/>
    </row>
    <row r="851" spans="69:71" x14ac:dyDescent="0.25">
      <c r="BQ851" s="22"/>
      <c r="BR851" s="22"/>
      <c r="BS851" s="22"/>
    </row>
    <row r="852" spans="69:71" x14ac:dyDescent="0.25">
      <c r="BQ852" s="22"/>
      <c r="BR852" s="22"/>
      <c r="BS852" s="22"/>
    </row>
    <row r="853" spans="69:71" x14ac:dyDescent="0.25">
      <c r="BQ853" s="22"/>
      <c r="BR853" s="22"/>
      <c r="BS853" s="22"/>
    </row>
    <row r="854" spans="69:71" x14ac:dyDescent="0.25">
      <c r="BQ854" s="22"/>
      <c r="BR854" s="22"/>
      <c r="BS854" s="22"/>
    </row>
    <row r="855" spans="69:71" x14ac:dyDescent="0.25">
      <c r="BQ855" s="22"/>
      <c r="BR855" s="22"/>
      <c r="BS855" s="22"/>
    </row>
    <row r="856" spans="69:71" x14ac:dyDescent="0.25">
      <c r="BQ856" s="22"/>
      <c r="BR856" s="22"/>
      <c r="BS856" s="22"/>
    </row>
    <row r="857" spans="69:71" x14ac:dyDescent="0.25">
      <c r="BQ857" s="22"/>
      <c r="BR857" s="22"/>
      <c r="BS857" s="22"/>
    </row>
    <row r="858" spans="69:71" x14ac:dyDescent="0.25">
      <c r="BQ858" s="22"/>
      <c r="BR858" s="22"/>
      <c r="BS858" s="22"/>
    </row>
    <row r="859" spans="69:71" x14ac:dyDescent="0.25">
      <c r="BQ859" s="22"/>
      <c r="BR859" s="22"/>
      <c r="BS859" s="22"/>
    </row>
    <row r="860" spans="69:71" x14ac:dyDescent="0.25">
      <c r="BQ860" s="22"/>
      <c r="BR860" s="22"/>
      <c r="BS860" s="22"/>
    </row>
    <row r="861" spans="69:71" x14ac:dyDescent="0.25">
      <c r="BQ861" s="22"/>
      <c r="BR861" s="22"/>
      <c r="BS861" s="22"/>
    </row>
    <row r="862" spans="69:71" x14ac:dyDescent="0.25">
      <c r="BQ862" s="22"/>
      <c r="BR862" s="22"/>
      <c r="BS862" s="22"/>
    </row>
    <row r="863" spans="69:71" x14ac:dyDescent="0.25">
      <c r="BQ863" s="22"/>
      <c r="BR863" s="22"/>
      <c r="BS863" s="22"/>
    </row>
    <row r="864" spans="69:71" x14ac:dyDescent="0.25">
      <c r="BQ864" s="22"/>
      <c r="BR864" s="22"/>
      <c r="BS864" s="22"/>
    </row>
    <row r="865" spans="69:71" x14ac:dyDescent="0.25">
      <c r="BQ865" s="22"/>
      <c r="BR865" s="22"/>
      <c r="BS865" s="22"/>
    </row>
    <row r="866" spans="69:71" x14ac:dyDescent="0.25">
      <c r="BQ866" s="22"/>
      <c r="BR866" s="22"/>
      <c r="BS866" s="22"/>
    </row>
    <row r="867" spans="69:71" x14ac:dyDescent="0.25">
      <c r="BQ867" s="22"/>
      <c r="BR867" s="22"/>
      <c r="BS867" s="22"/>
    </row>
    <row r="868" spans="69:71" x14ac:dyDescent="0.25">
      <c r="BQ868" s="22"/>
      <c r="BR868" s="22"/>
      <c r="BS868" s="22"/>
    </row>
    <row r="869" spans="69:71" x14ac:dyDescent="0.25">
      <c r="BQ869" s="22"/>
      <c r="BR869" s="22"/>
      <c r="BS869" s="22"/>
    </row>
    <row r="870" spans="69:71" x14ac:dyDescent="0.25">
      <c r="BQ870" s="22"/>
      <c r="BR870" s="22"/>
      <c r="BS870" s="22"/>
    </row>
    <row r="871" spans="69:71" x14ac:dyDescent="0.25">
      <c r="BQ871" s="22"/>
      <c r="BR871" s="22"/>
      <c r="BS871" s="22"/>
    </row>
    <row r="872" spans="69:71" x14ac:dyDescent="0.25">
      <c r="BQ872" s="22"/>
      <c r="BR872" s="22"/>
      <c r="BS872" s="22"/>
    </row>
    <row r="873" spans="69:71" x14ac:dyDescent="0.25">
      <c r="BQ873" s="22"/>
      <c r="BR873" s="22"/>
      <c r="BS873" s="22"/>
    </row>
    <row r="874" spans="69:71" x14ac:dyDescent="0.25">
      <c r="BQ874" s="22"/>
      <c r="BR874" s="22"/>
      <c r="BS874" s="22"/>
    </row>
    <row r="875" spans="69:71" x14ac:dyDescent="0.25">
      <c r="BQ875" s="22"/>
      <c r="BR875" s="22"/>
      <c r="BS875" s="22"/>
    </row>
    <row r="876" spans="69:71" x14ac:dyDescent="0.25">
      <c r="BQ876" s="22"/>
      <c r="BR876" s="22"/>
      <c r="BS876" s="22"/>
    </row>
    <row r="877" spans="69:71" x14ac:dyDescent="0.25">
      <c r="BQ877" s="22"/>
      <c r="BR877" s="22"/>
      <c r="BS877" s="22"/>
    </row>
    <row r="878" spans="69:71" x14ac:dyDescent="0.25">
      <c r="BQ878" s="22"/>
      <c r="BR878" s="22"/>
      <c r="BS878" s="22"/>
    </row>
    <row r="879" spans="69:71" x14ac:dyDescent="0.25">
      <c r="BQ879" s="22"/>
      <c r="BR879" s="22"/>
      <c r="BS879" s="22"/>
    </row>
    <row r="880" spans="69:71" x14ac:dyDescent="0.25">
      <c r="BQ880" s="22"/>
      <c r="BR880" s="22"/>
      <c r="BS880" s="22"/>
    </row>
    <row r="881" spans="69:71" x14ac:dyDescent="0.25">
      <c r="BQ881" s="22"/>
      <c r="BR881" s="22"/>
      <c r="BS881" s="22"/>
    </row>
    <row r="882" spans="69:71" x14ac:dyDescent="0.25">
      <c r="BQ882" s="22"/>
      <c r="BR882" s="22"/>
      <c r="BS882" s="22"/>
    </row>
    <row r="883" spans="69:71" x14ac:dyDescent="0.25">
      <c r="BQ883" s="22"/>
      <c r="BR883" s="22"/>
      <c r="BS883" s="22"/>
    </row>
    <row r="884" spans="69:71" x14ac:dyDescent="0.25">
      <c r="BQ884" s="22"/>
      <c r="BR884" s="22"/>
      <c r="BS884" s="22"/>
    </row>
    <row r="885" spans="69:71" x14ac:dyDescent="0.25">
      <c r="BQ885" s="22"/>
      <c r="BR885" s="22"/>
      <c r="BS885" s="22"/>
    </row>
    <row r="886" spans="69:71" x14ac:dyDescent="0.25">
      <c r="BQ886" s="22"/>
      <c r="BR886" s="22"/>
      <c r="BS886" s="22"/>
    </row>
    <row r="887" spans="69:71" x14ac:dyDescent="0.25">
      <c r="BQ887" s="22"/>
      <c r="BR887" s="22"/>
      <c r="BS887" s="22"/>
    </row>
    <row r="888" spans="69:71" x14ac:dyDescent="0.25">
      <c r="BQ888" s="22"/>
      <c r="BR888" s="22"/>
      <c r="BS888" s="22"/>
    </row>
    <row r="889" spans="69:71" x14ac:dyDescent="0.25">
      <c r="BQ889" s="22"/>
      <c r="BR889" s="22"/>
      <c r="BS889" s="22"/>
    </row>
    <row r="890" spans="69:71" x14ac:dyDescent="0.25">
      <c r="BQ890" s="22"/>
      <c r="BR890" s="22"/>
      <c r="BS890" s="22"/>
    </row>
    <row r="891" spans="69:71" x14ac:dyDescent="0.25">
      <c r="BQ891" s="22"/>
      <c r="BR891" s="22"/>
      <c r="BS891" s="22"/>
    </row>
    <row r="892" spans="69:71" x14ac:dyDescent="0.25">
      <c r="BQ892" s="22"/>
      <c r="BR892" s="22"/>
      <c r="BS892" s="22"/>
    </row>
    <row r="893" spans="69:71" x14ac:dyDescent="0.25">
      <c r="BQ893" s="22"/>
      <c r="BR893" s="22"/>
      <c r="BS893" s="22"/>
    </row>
    <row r="894" spans="69:71" x14ac:dyDescent="0.25">
      <c r="BQ894" s="22"/>
      <c r="BR894" s="22"/>
      <c r="BS894" s="22"/>
    </row>
    <row r="895" spans="69:71" x14ac:dyDescent="0.25">
      <c r="BQ895" s="22"/>
      <c r="BR895" s="22"/>
      <c r="BS895" s="22"/>
    </row>
    <row r="896" spans="69:71" x14ac:dyDescent="0.25">
      <c r="BQ896" s="22"/>
      <c r="BR896" s="22"/>
      <c r="BS896" s="22"/>
    </row>
    <row r="897" spans="69:71" x14ac:dyDescent="0.25">
      <c r="BQ897" s="22"/>
      <c r="BR897" s="22"/>
      <c r="BS897" s="22"/>
    </row>
    <row r="898" spans="69:71" x14ac:dyDescent="0.25">
      <c r="BQ898" s="22"/>
      <c r="BR898" s="22"/>
      <c r="BS898" s="22"/>
    </row>
    <row r="899" spans="69:71" x14ac:dyDescent="0.25">
      <c r="BQ899" s="22"/>
      <c r="BR899" s="22"/>
      <c r="BS899" s="22"/>
    </row>
    <row r="900" spans="69:71" x14ac:dyDescent="0.25">
      <c r="BQ900" s="22"/>
      <c r="BR900" s="22"/>
      <c r="BS900" s="22"/>
    </row>
    <row r="901" spans="69:71" x14ac:dyDescent="0.25">
      <c r="BQ901" s="22"/>
      <c r="BR901" s="22"/>
      <c r="BS901" s="22"/>
    </row>
    <row r="902" spans="69:71" x14ac:dyDescent="0.25">
      <c r="BQ902" s="22"/>
      <c r="BR902" s="22"/>
      <c r="BS902" s="22"/>
    </row>
    <row r="903" spans="69:71" x14ac:dyDescent="0.25">
      <c r="BQ903" s="22"/>
      <c r="BR903" s="22"/>
      <c r="BS903" s="22"/>
    </row>
    <row r="904" spans="69:71" x14ac:dyDescent="0.25">
      <c r="BQ904" s="22"/>
      <c r="BR904" s="22"/>
      <c r="BS904" s="22"/>
    </row>
    <row r="905" spans="69:71" x14ac:dyDescent="0.25">
      <c r="BQ905" s="22"/>
      <c r="BR905" s="22"/>
      <c r="BS905" s="22"/>
    </row>
    <row r="906" spans="69:71" x14ac:dyDescent="0.25">
      <c r="BQ906" s="22"/>
      <c r="BR906" s="22"/>
      <c r="BS906" s="22"/>
    </row>
    <row r="907" spans="69:71" x14ac:dyDescent="0.25">
      <c r="BQ907" s="22"/>
      <c r="BR907" s="22"/>
      <c r="BS907" s="22"/>
    </row>
    <row r="908" spans="69:71" x14ac:dyDescent="0.25">
      <c r="BQ908" s="22"/>
      <c r="BR908" s="22"/>
      <c r="BS908" s="22"/>
    </row>
    <row r="909" spans="69:71" x14ac:dyDescent="0.25">
      <c r="BQ909" s="22"/>
      <c r="BR909" s="22"/>
      <c r="BS909" s="22"/>
    </row>
    <row r="910" spans="69:71" x14ac:dyDescent="0.25">
      <c r="BQ910" s="22"/>
      <c r="BR910" s="22"/>
      <c r="BS910" s="22"/>
    </row>
    <row r="911" spans="69:71" x14ac:dyDescent="0.25">
      <c r="BQ911" s="22"/>
      <c r="BR911" s="22"/>
      <c r="BS911" s="22"/>
    </row>
    <row r="912" spans="69:71" x14ac:dyDescent="0.25">
      <c r="BQ912" s="22"/>
      <c r="BR912" s="22"/>
      <c r="BS912" s="22"/>
    </row>
    <row r="913" spans="69:71" x14ac:dyDescent="0.25">
      <c r="BQ913" s="22"/>
      <c r="BR913" s="22"/>
      <c r="BS913" s="22"/>
    </row>
    <row r="914" spans="69:71" x14ac:dyDescent="0.25">
      <c r="BQ914" s="22"/>
      <c r="BR914" s="22"/>
      <c r="BS914" s="22"/>
    </row>
    <row r="915" spans="69:71" x14ac:dyDescent="0.25">
      <c r="BQ915" s="22"/>
      <c r="BR915" s="22"/>
      <c r="BS915" s="22"/>
    </row>
    <row r="916" spans="69:71" x14ac:dyDescent="0.25">
      <c r="BQ916" s="22"/>
      <c r="BR916" s="22"/>
      <c r="BS916" s="22"/>
    </row>
    <row r="917" spans="69:71" x14ac:dyDescent="0.25">
      <c r="BQ917" s="22"/>
      <c r="BR917" s="22"/>
      <c r="BS917" s="22"/>
    </row>
    <row r="918" spans="69:71" x14ac:dyDescent="0.25">
      <c r="BQ918" s="22"/>
      <c r="BR918" s="22"/>
      <c r="BS918" s="22"/>
    </row>
    <row r="919" spans="69:71" x14ac:dyDescent="0.25">
      <c r="BQ919" s="22"/>
      <c r="BR919" s="22"/>
      <c r="BS919" s="22"/>
    </row>
    <row r="920" spans="69:71" x14ac:dyDescent="0.25">
      <c r="BQ920" s="22"/>
      <c r="BR920" s="22"/>
      <c r="BS920" s="22"/>
    </row>
    <row r="921" spans="69:71" x14ac:dyDescent="0.25">
      <c r="BQ921" s="22"/>
      <c r="BR921" s="22"/>
      <c r="BS921" s="22"/>
    </row>
    <row r="922" spans="69:71" x14ac:dyDescent="0.25">
      <c r="BQ922" s="22"/>
      <c r="BR922" s="22"/>
      <c r="BS922" s="22"/>
    </row>
    <row r="923" spans="69:71" x14ac:dyDescent="0.25">
      <c r="BQ923" s="22"/>
      <c r="BR923" s="22"/>
      <c r="BS923" s="22"/>
    </row>
    <row r="924" spans="69:71" x14ac:dyDescent="0.25">
      <c r="BQ924" s="22"/>
      <c r="BR924" s="22"/>
      <c r="BS924" s="22"/>
    </row>
    <row r="925" spans="69:71" x14ac:dyDescent="0.25">
      <c r="BQ925" s="22"/>
      <c r="BR925" s="22"/>
      <c r="BS925" s="22"/>
    </row>
    <row r="926" spans="69:71" x14ac:dyDescent="0.25">
      <c r="BQ926" s="22"/>
      <c r="BR926" s="22"/>
      <c r="BS926" s="22"/>
    </row>
    <row r="927" spans="69:71" x14ac:dyDescent="0.25">
      <c r="BQ927" s="22"/>
      <c r="BR927" s="22"/>
      <c r="BS927" s="22"/>
    </row>
    <row r="928" spans="69:71" x14ac:dyDescent="0.25">
      <c r="BQ928" s="22"/>
      <c r="BR928" s="22"/>
      <c r="BS928" s="22"/>
    </row>
    <row r="929" spans="69:71" x14ac:dyDescent="0.25">
      <c r="BQ929" s="22"/>
      <c r="BR929" s="22"/>
      <c r="BS929" s="22"/>
    </row>
    <row r="930" spans="69:71" x14ac:dyDescent="0.25">
      <c r="BQ930" s="22"/>
      <c r="BR930" s="22"/>
      <c r="BS930" s="22"/>
    </row>
    <row r="931" spans="69:71" x14ac:dyDescent="0.25">
      <c r="BQ931" s="22"/>
      <c r="BR931" s="22"/>
      <c r="BS931" s="22"/>
    </row>
    <row r="932" spans="69:71" x14ac:dyDescent="0.25">
      <c r="BQ932" s="22"/>
      <c r="BR932" s="22"/>
      <c r="BS932" s="22"/>
    </row>
    <row r="933" spans="69:71" x14ac:dyDescent="0.25">
      <c r="BQ933" s="22"/>
      <c r="BR933" s="22"/>
      <c r="BS933" s="22"/>
    </row>
    <row r="934" spans="69:71" x14ac:dyDescent="0.25">
      <c r="BQ934" s="22"/>
      <c r="BR934" s="22"/>
      <c r="BS934" s="22"/>
    </row>
    <row r="935" spans="69:71" x14ac:dyDescent="0.25">
      <c r="BQ935" s="22"/>
      <c r="BR935" s="22"/>
      <c r="BS935" s="22"/>
    </row>
    <row r="936" spans="69:71" x14ac:dyDescent="0.25">
      <c r="BQ936" s="22"/>
      <c r="BR936" s="22"/>
      <c r="BS936" s="22"/>
    </row>
    <row r="937" spans="69:71" x14ac:dyDescent="0.25">
      <c r="BQ937" s="22"/>
      <c r="BR937" s="22"/>
      <c r="BS937" s="22"/>
    </row>
    <row r="938" spans="69:71" x14ac:dyDescent="0.25">
      <c r="BQ938" s="22"/>
      <c r="BR938" s="22"/>
      <c r="BS938" s="22"/>
    </row>
    <row r="939" spans="69:71" x14ac:dyDescent="0.25">
      <c r="BQ939" s="22"/>
      <c r="BR939" s="22"/>
      <c r="BS939" s="22"/>
    </row>
    <row r="940" spans="69:71" x14ac:dyDescent="0.25">
      <c r="BQ940" s="22"/>
      <c r="BR940" s="22"/>
      <c r="BS940" s="22"/>
    </row>
    <row r="941" spans="69:71" x14ac:dyDescent="0.25">
      <c r="BQ941" s="22"/>
      <c r="BR941" s="22"/>
      <c r="BS941" s="22"/>
    </row>
    <row r="942" spans="69:71" x14ac:dyDescent="0.25">
      <c r="BQ942" s="22"/>
      <c r="BR942" s="22"/>
      <c r="BS942" s="22"/>
    </row>
    <row r="943" spans="69:71" x14ac:dyDescent="0.25">
      <c r="BQ943" s="22"/>
      <c r="BR943" s="22"/>
      <c r="BS943" s="22"/>
    </row>
    <row r="944" spans="69:71" x14ac:dyDescent="0.25">
      <c r="BQ944" s="22"/>
      <c r="BR944" s="22"/>
      <c r="BS944" s="22"/>
    </row>
    <row r="945" spans="69:71" x14ac:dyDescent="0.25">
      <c r="BQ945" s="22"/>
      <c r="BR945" s="22"/>
      <c r="BS945" s="22"/>
    </row>
    <row r="946" spans="69:71" x14ac:dyDescent="0.25">
      <c r="BQ946" s="22"/>
      <c r="BR946" s="22"/>
      <c r="BS946" s="22"/>
    </row>
    <row r="947" spans="69:71" x14ac:dyDescent="0.25">
      <c r="BQ947" s="22"/>
      <c r="BR947" s="22"/>
      <c r="BS947" s="22"/>
    </row>
    <row r="948" spans="69:71" x14ac:dyDescent="0.25">
      <c r="BQ948" s="22"/>
      <c r="BR948" s="22"/>
      <c r="BS948" s="22"/>
    </row>
    <row r="949" spans="69:71" x14ac:dyDescent="0.25">
      <c r="BQ949" s="22"/>
      <c r="BR949" s="22"/>
      <c r="BS949" s="22"/>
    </row>
    <row r="950" spans="69:71" x14ac:dyDescent="0.25">
      <c r="BQ950" s="22"/>
      <c r="BR950" s="22"/>
      <c r="BS950" s="22"/>
    </row>
    <row r="951" spans="69:71" x14ac:dyDescent="0.25">
      <c r="BQ951" s="22"/>
      <c r="BR951" s="22"/>
      <c r="BS951" s="22"/>
    </row>
    <row r="952" spans="69:71" x14ac:dyDescent="0.25">
      <c r="BQ952" s="22"/>
      <c r="BR952" s="22"/>
      <c r="BS952" s="22"/>
    </row>
    <row r="953" spans="69:71" x14ac:dyDescent="0.25">
      <c r="BQ953" s="22"/>
      <c r="BR953" s="22"/>
      <c r="BS953" s="22"/>
    </row>
    <row r="954" spans="69:71" x14ac:dyDescent="0.25">
      <c r="BQ954" s="22"/>
      <c r="BR954" s="22"/>
      <c r="BS954" s="22"/>
    </row>
    <row r="955" spans="69:71" x14ac:dyDescent="0.25">
      <c r="BQ955" s="22"/>
      <c r="BR955" s="22"/>
      <c r="BS955" s="22"/>
    </row>
    <row r="956" spans="69:71" x14ac:dyDescent="0.25">
      <c r="BQ956" s="22"/>
      <c r="BR956" s="22"/>
      <c r="BS956" s="22"/>
    </row>
    <row r="957" spans="69:71" x14ac:dyDescent="0.25">
      <c r="BQ957" s="22"/>
      <c r="BR957" s="22"/>
      <c r="BS957" s="22"/>
    </row>
    <row r="958" spans="69:71" x14ac:dyDescent="0.25">
      <c r="BQ958" s="22"/>
      <c r="BR958" s="22"/>
      <c r="BS958" s="22"/>
    </row>
    <row r="959" spans="69:71" x14ac:dyDescent="0.25">
      <c r="BQ959" s="22"/>
      <c r="BR959" s="22"/>
      <c r="BS959" s="22"/>
    </row>
    <row r="960" spans="69:71" x14ac:dyDescent="0.25">
      <c r="BQ960" s="22"/>
      <c r="BR960" s="22"/>
      <c r="BS960" s="22"/>
    </row>
    <row r="961" spans="69:71" x14ac:dyDescent="0.25">
      <c r="BQ961" s="22"/>
      <c r="BR961" s="22"/>
      <c r="BS961" s="22"/>
    </row>
    <row r="962" spans="69:71" x14ac:dyDescent="0.25">
      <c r="BQ962" s="22"/>
      <c r="BR962" s="22"/>
      <c r="BS962" s="22"/>
    </row>
    <row r="963" spans="69:71" x14ac:dyDescent="0.25">
      <c r="BQ963" s="22"/>
      <c r="BR963" s="22"/>
      <c r="BS963" s="22"/>
    </row>
    <row r="964" spans="69:71" x14ac:dyDescent="0.25">
      <c r="BQ964" s="22"/>
      <c r="BR964" s="22"/>
      <c r="BS964" s="22"/>
    </row>
    <row r="965" spans="69:71" x14ac:dyDescent="0.25">
      <c r="BQ965" s="22"/>
      <c r="BR965" s="22"/>
      <c r="BS965" s="22"/>
    </row>
    <row r="966" spans="69:71" x14ac:dyDescent="0.25">
      <c r="BQ966" s="22"/>
      <c r="BR966" s="22"/>
      <c r="BS966" s="22"/>
    </row>
    <row r="967" spans="69:71" x14ac:dyDescent="0.25">
      <c r="BQ967" s="22"/>
      <c r="BR967" s="22"/>
      <c r="BS967" s="22"/>
    </row>
    <row r="968" spans="69:71" x14ac:dyDescent="0.25">
      <c r="BQ968" s="22"/>
      <c r="BR968" s="22"/>
      <c r="BS968" s="22"/>
    </row>
    <row r="969" spans="69:71" x14ac:dyDescent="0.25">
      <c r="BQ969" s="22"/>
      <c r="BR969" s="22"/>
      <c r="BS969" s="22"/>
    </row>
    <row r="970" spans="69:71" x14ac:dyDescent="0.25">
      <c r="BQ970" s="22"/>
      <c r="BR970" s="22"/>
      <c r="BS970" s="22"/>
    </row>
    <row r="971" spans="69:71" x14ac:dyDescent="0.25">
      <c r="BQ971" s="22"/>
      <c r="BR971" s="22"/>
      <c r="BS971" s="22"/>
    </row>
    <row r="972" spans="69:71" x14ac:dyDescent="0.25">
      <c r="BQ972" s="22"/>
      <c r="BR972" s="22"/>
      <c r="BS972" s="22"/>
    </row>
    <row r="973" spans="69:71" x14ac:dyDescent="0.25">
      <c r="BQ973" s="22"/>
      <c r="BR973" s="22"/>
      <c r="BS973" s="22"/>
    </row>
    <row r="974" spans="69:71" x14ac:dyDescent="0.25">
      <c r="BQ974" s="22"/>
      <c r="BR974" s="22"/>
      <c r="BS974" s="22"/>
    </row>
    <row r="975" spans="69:71" x14ac:dyDescent="0.25">
      <c r="BQ975" s="22"/>
      <c r="BR975" s="22"/>
      <c r="BS975" s="22"/>
    </row>
    <row r="976" spans="69:71" x14ac:dyDescent="0.25">
      <c r="BQ976" s="22"/>
      <c r="BR976" s="22"/>
      <c r="BS976" s="22"/>
    </row>
    <row r="977" spans="69:71" x14ac:dyDescent="0.25">
      <c r="BQ977" s="22"/>
      <c r="BR977" s="22"/>
      <c r="BS977" s="22"/>
    </row>
    <row r="978" spans="69:71" x14ac:dyDescent="0.25">
      <c r="BQ978" s="22"/>
      <c r="BR978" s="22"/>
      <c r="BS978" s="22"/>
    </row>
    <row r="979" spans="69:71" x14ac:dyDescent="0.25">
      <c r="BQ979" s="22"/>
      <c r="BR979" s="22"/>
      <c r="BS979" s="22"/>
    </row>
    <row r="980" spans="69:71" x14ac:dyDescent="0.25">
      <c r="BQ980" s="22"/>
      <c r="BR980" s="22"/>
      <c r="BS980" s="22"/>
    </row>
    <row r="981" spans="69:71" x14ac:dyDescent="0.25">
      <c r="BQ981" s="22"/>
      <c r="BR981" s="22"/>
      <c r="BS981" s="22"/>
    </row>
    <row r="982" spans="69:71" x14ac:dyDescent="0.25">
      <c r="BQ982" s="22"/>
      <c r="BR982" s="22"/>
      <c r="BS982" s="22"/>
    </row>
    <row r="983" spans="69:71" x14ac:dyDescent="0.25">
      <c r="BQ983" s="22"/>
      <c r="BR983" s="22"/>
      <c r="BS983" s="22"/>
    </row>
    <row r="984" spans="69:71" x14ac:dyDescent="0.25">
      <c r="BQ984" s="22"/>
      <c r="BR984" s="22"/>
      <c r="BS984" s="22"/>
    </row>
    <row r="985" spans="69:71" x14ac:dyDescent="0.25">
      <c r="BQ985" s="22"/>
      <c r="BR985" s="22"/>
      <c r="BS985" s="22"/>
    </row>
    <row r="986" spans="69:71" x14ac:dyDescent="0.25">
      <c r="BQ986" s="22"/>
      <c r="BR986" s="22"/>
      <c r="BS986" s="22"/>
    </row>
    <row r="987" spans="69:71" x14ac:dyDescent="0.25">
      <c r="BQ987" s="22"/>
      <c r="BR987" s="22"/>
      <c r="BS987" s="22"/>
    </row>
    <row r="988" spans="69:71" x14ac:dyDescent="0.25">
      <c r="BQ988" s="22"/>
      <c r="BR988" s="22"/>
      <c r="BS988" s="22"/>
    </row>
    <row r="989" spans="69:71" x14ac:dyDescent="0.25">
      <c r="BQ989" s="22"/>
      <c r="BR989" s="22"/>
      <c r="BS989" s="22"/>
    </row>
    <row r="990" spans="69:71" x14ac:dyDescent="0.25">
      <c r="BQ990" s="22"/>
      <c r="BR990" s="22"/>
      <c r="BS990" s="22"/>
    </row>
    <row r="991" spans="69:71" x14ac:dyDescent="0.25">
      <c r="BQ991" s="22"/>
      <c r="BR991" s="22"/>
      <c r="BS991" s="22"/>
    </row>
    <row r="992" spans="69:71" x14ac:dyDescent="0.25">
      <c r="BQ992" s="22"/>
      <c r="BR992" s="22"/>
      <c r="BS992" s="22"/>
    </row>
    <row r="993" spans="69:71" x14ac:dyDescent="0.25">
      <c r="BQ993" s="22"/>
      <c r="BR993" s="22"/>
      <c r="BS993" s="22"/>
    </row>
    <row r="994" spans="69:71" x14ac:dyDescent="0.25">
      <c r="BQ994" s="22"/>
      <c r="BR994" s="22"/>
      <c r="BS994" s="22"/>
    </row>
    <row r="995" spans="69:71" x14ac:dyDescent="0.25">
      <c r="BQ995" s="22"/>
      <c r="BR995" s="22"/>
      <c r="BS995" s="22"/>
    </row>
    <row r="996" spans="69:71" x14ac:dyDescent="0.25">
      <c r="BQ996" s="22"/>
      <c r="BR996" s="22"/>
      <c r="BS996" s="22"/>
    </row>
    <row r="997" spans="69:71" x14ac:dyDescent="0.25">
      <c r="BQ997" s="22"/>
      <c r="BR997" s="22"/>
      <c r="BS997" s="22"/>
    </row>
    <row r="998" spans="69:71" x14ac:dyDescent="0.25">
      <c r="BQ998" s="22"/>
      <c r="BR998" s="22"/>
      <c r="BS998" s="22"/>
    </row>
    <row r="999" spans="69:71" x14ac:dyDescent="0.25">
      <c r="BQ999" s="22"/>
      <c r="BR999" s="22"/>
      <c r="BS999" s="22"/>
    </row>
    <row r="1000" spans="69:71" x14ac:dyDescent="0.25">
      <c r="BQ1000" s="22"/>
      <c r="BR1000" s="22"/>
      <c r="BS1000" s="22"/>
    </row>
    <row r="1001" spans="69:71" x14ac:dyDescent="0.25">
      <c r="BQ1001" s="22"/>
      <c r="BR1001" s="22"/>
      <c r="BS1001" s="22"/>
    </row>
    <row r="1002" spans="69:71" x14ac:dyDescent="0.25">
      <c r="BQ1002" s="22"/>
      <c r="BR1002" s="22"/>
      <c r="BS1002" s="22"/>
    </row>
    <row r="1003" spans="69:71" x14ac:dyDescent="0.25">
      <c r="BQ1003" s="22"/>
      <c r="BR1003" s="22"/>
      <c r="BS1003" s="22"/>
    </row>
    <row r="1004" spans="69:71" x14ac:dyDescent="0.25">
      <c r="BQ1004" s="22"/>
      <c r="BR1004" s="22"/>
      <c r="BS1004" s="22"/>
    </row>
    <row r="1005" spans="69:71" x14ac:dyDescent="0.25">
      <c r="BQ1005" s="22"/>
      <c r="BR1005" s="22"/>
      <c r="BS1005" s="22"/>
    </row>
    <row r="1006" spans="69:71" x14ac:dyDescent="0.25">
      <c r="BQ1006" s="22"/>
      <c r="BR1006" s="22"/>
      <c r="BS1006" s="22"/>
    </row>
    <row r="1007" spans="69:71" x14ac:dyDescent="0.25">
      <c r="BQ1007" s="22"/>
      <c r="BR1007" s="22"/>
      <c r="BS1007" s="22"/>
    </row>
    <row r="1008" spans="69:71" x14ac:dyDescent="0.25">
      <c r="BQ1008" s="22"/>
      <c r="BR1008" s="22"/>
      <c r="BS1008" s="22"/>
    </row>
    <row r="1009" spans="69:71" x14ac:dyDescent="0.25">
      <c r="BQ1009" s="22"/>
      <c r="BR1009" s="22"/>
      <c r="BS1009" s="22"/>
    </row>
    <row r="1010" spans="69:71" x14ac:dyDescent="0.25">
      <c r="BQ1010" s="22"/>
      <c r="BR1010" s="22"/>
      <c r="BS1010" s="22"/>
    </row>
    <row r="1011" spans="69:71" x14ac:dyDescent="0.25">
      <c r="BQ1011" s="22"/>
      <c r="BR1011" s="22"/>
      <c r="BS1011" s="22"/>
    </row>
    <row r="1012" spans="69:71" x14ac:dyDescent="0.25">
      <c r="BQ1012" s="22"/>
      <c r="BR1012" s="22"/>
      <c r="BS1012" s="22"/>
    </row>
    <row r="1013" spans="69:71" x14ac:dyDescent="0.25">
      <c r="BQ1013" s="22"/>
      <c r="BR1013" s="22"/>
      <c r="BS1013" s="22"/>
    </row>
    <row r="1014" spans="69:71" x14ac:dyDescent="0.25">
      <c r="BQ1014" s="22"/>
      <c r="BR1014" s="22"/>
      <c r="BS1014" s="22"/>
    </row>
    <row r="1015" spans="69:71" x14ac:dyDescent="0.25">
      <c r="BQ1015" s="22"/>
      <c r="BR1015" s="22"/>
      <c r="BS1015" s="22"/>
    </row>
    <row r="1016" spans="69:71" x14ac:dyDescent="0.25">
      <c r="BQ1016" s="22"/>
      <c r="BR1016" s="22"/>
      <c r="BS1016" s="22"/>
    </row>
    <row r="1017" spans="69:71" x14ac:dyDescent="0.25">
      <c r="BQ1017" s="22"/>
      <c r="BR1017" s="22"/>
      <c r="BS1017" s="22"/>
    </row>
    <row r="1018" spans="69:71" x14ac:dyDescent="0.25">
      <c r="BQ1018" s="22"/>
      <c r="BR1018" s="22"/>
      <c r="BS1018" s="22"/>
    </row>
    <row r="1019" spans="69:71" x14ac:dyDescent="0.25">
      <c r="BQ1019" s="22"/>
      <c r="BR1019" s="22"/>
      <c r="BS1019" s="22"/>
    </row>
    <row r="1020" spans="69:71" x14ac:dyDescent="0.25">
      <c r="BQ1020" s="22"/>
      <c r="BR1020" s="22"/>
      <c r="BS1020" s="22"/>
    </row>
    <row r="1021" spans="69:71" x14ac:dyDescent="0.25">
      <c r="BQ1021" s="22"/>
      <c r="BR1021" s="22"/>
      <c r="BS1021" s="22"/>
    </row>
    <row r="1022" spans="69:71" x14ac:dyDescent="0.25">
      <c r="BQ1022" s="22"/>
      <c r="BR1022" s="22"/>
      <c r="BS1022" s="22"/>
    </row>
    <row r="1023" spans="69:71" x14ac:dyDescent="0.25">
      <c r="BQ1023" s="22"/>
      <c r="BR1023" s="22"/>
      <c r="BS1023" s="22"/>
    </row>
    <row r="1024" spans="69:71" x14ac:dyDescent="0.25">
      <c r="BQ1024" s="22"/>
      <c r="BR1024" s="22"/>
      <c r="BS1024" s="22"/>
    </row>
    <row r="1025" spans="69:71" x14ac:dyDescent="0.25">
      <c r="BQ1025" s="22"/>
      <c r="BR1025" s="22"/>
      <c r="BS1025" s="22"/>
    </row>
    <row r="1026" spans="69:71" x14ac:dyDescent="0.25">
      <c r="BQ1026" s="22"/>
      <c r="BR1026" s="22"/>
      <c r="BS1026" s="22"/>
    </row>
    <row r="1027" spans="69:71" x14ac:dyDescent="0.25">
      <c r="BQ1027" s="22"/>
      <c r="BR1027" s="22"/>
      <c r="BS1027" s="22"/>
    </row>
    <row r="1028" spans="69:71" x14ac:dyDescent="0.25">
      <c r="BQ1028" s="22"/>
      <c r="BR1028" s="22"/>
      <c r="BS1028" s="22"/>
    </row>
    <row r="1029" spans="69:71" x14ac:dyDescent="0.25">
      <c r="BQ1029" s="22"/>
      <c r="BR1029" s="22"/>
      <c r="BS1029" s="22"/>
    </row>
    <row r="1030" spans="69:71" x14ac:dyDescent="0.25">
      <c r="BQ1030" s="22"/>
      <c r="BR1030" s="22"/>
      <c r="BS1030" s="22"/>
    </row>
    <row r="1031" spans="69:71" x14ac:dyDescent="0.25">
      <c r="BQ1031" s="22"/>
      <c r="BR1031" s="22"/>
      <c r="BS1031" s="22"/>
    </row>
    <row r="1032" spans="69:71" x14ac:dyDescent="0.25">
      <c r="BQ1032" s="22"/>
      <c r="BR1032" s="22"/>
      <c r="BS1032" s="22"/>
    </row>
    <row r="1033" spans="69:71" x14ac:dyDescent="0.25">
      <c r="BQ1033" s="22"/>
      <c r="BR1033" s="22"/>
      <c r="BS1033" s="22"/>
    </row>
    <row r="1034" spans="69:71" x14ac:dyDescent="0.25">
      <c r="BQ1034" s="22"/>
      <c r="BR1034" s="22"/>
      <c r="BS1034" s="22"/>
    </row>
    <row r="1035" spans="69:71" x14ac:dyDescent="0.25">
      <c r="BQ1035" s="22"/>
      <c r="BR1035" s="22"/>
      <c r="BS1035" s="22"/>
    </row>
    <row r="1036" spans="69:71" x14ac:dyDescent="0.25">
      <c r="BQ1036" s="22"/>
      <c r="BR1036" s="22"/>
      <c r="BS1036" s="22"/>
    </row>
    <row r="1037" spans="69:71" x14ac:dyDescent="0.25">
      <c r="BQ1037" s="22"/>
      <c r="BR1037" s="22"/>
      <c r="BS1037" s="22"/>
    </row>
    <row r="1038" spans="69:71" x14ac:dyDescent="0.25">
      <c r="BQ1038" s="22"/>
      <c r="BR1038" s="22"/>
      <c r="BS1038" s="22"/>
    </row>
    <row r="1039" spans="69:71" x14ac:dyDescent="0.25">
      <c r="BQ1039" s="22"/>
      <c r="BR1039" s="22"/>
      <c r="BS1039" s="22"/>
    </row>
    <row r="1040" spans="69:71" x14ac:dyDescent="0.25">
      <c r="BQ1040" s="22"/>
      <c r="BR1040" s="22"/>
      <c r="BS1040" s="22"/>
    </row>
    <row r="1041" spans="69:71" x14ac:dyDescent="0.25">
      <c r="BQ1041" s="22"/>
      <c r="BR1041" s="22"/>
      <c r="BS1041" s="22"/>
    </row>
    <row r="1042" spans="69:71" x14ac:dyDescent="0.25">
      <c r="BQ1042" s="22"/>
      <c r="BR1042" s="22"/>
      <c r="BS1042" s="22"/>
    </row>
    <row r="1043" spans="69:71" x14ac:dyDescent="0.25">
      <c r="BQ1043" s="22"/>
      <c r="BR1043" s="22"/>
      <c r="BS1043" s="22"/>
    </row>
    <row r="1044" spans="69:71" x14ac:dyDescent="0.25">
      <c r="BQ1044" s="22"/>
      <c r="BR1044" s="22"/>
      <c r="BS1044" s="22"/>
    </row>
    <row r="1045" spans="69:71" x14ac:dyDescent="0.25">
      <c r="BQ1045" s="22"/>
      <c r="BR1045" s="22"/>
      <c r="BS1045" s="22"/>
    </row>
    <row r="1046" spans="69:71" x14ac:dyDescent="0.25">
      <c r="BQ1046" s="22"/>
      <c r="BR1046" s="22"/>
      <c r="BS1046" s="22"/>
    </row>
    <row r="1047" spans="69:71" x14ac:dyDescent="0.25">
      <c r="BQ1047" s="22"/>
      <c r="BR1047" s="22"/>
      <c r="BS1047" s="22"/>
    </row>
    <row r="1048" spans="69:71" x14ac:dyDescent="0.25">
      <c r="BQ1048" s="22"/>
      <c r="BR1048" s="22"/>
      <c r="BS1048" s="22"/>
    </row>
    <row r="1049" spans="69:71" x14ac:dyDescent="0.25">
      <c r="BQ1049" s="22"/>
      <c r="BR1049" s="22"/>
      <c r="BS1049" s="22"/>
    </row>
    <row r="1050" spans="69:71" x14ac:dyDescent="0.25">
      <c r="BQ1050" s="22"/>
      <c r="BR1050" s="22"/>
      <c r="BS1050" s="22"/>
    </row>
    <row r="1051" spans="69:71" x14ac:dyDescent="0.25">
      <c r="BQ1051" s="22"/>
      <c r="BR1051" s="22"/>
      <c r="BS1051" s="22"/>
    </row>
    <row r="1052" spans="69:71" x14ac:dyDescent="0.25">
      <c r="BQ1052" s="22"/>
      <c r="BR1052" s="22"/>
      <c r="BS1052" s="22"/>
    </row>
    <row r="1053" spans="69:71" x14ac:dyDescent="0.25">
      <c r="BQ1053" s="22"/>
      <c r="BR1053" s="22"/>
      <c r="BS1053" s="22"/>
    </row>
    <row r="1054" spans="69:71" x14ac:dyDescent="0.25">
      <c r="BQ1054" s="22"/>
      <c r="BR1054" s="22"/>
      <c r="BS1054" s="22"/>
    </row>
    <row r="1055" spans="69:71" x14ac:dyDescent="0.25">
      <c r="BQ1055" s="22"/>
      <c r="BR1055" s="22"/>
      <c r="BS1055" s="22"/>
    </row>
    <row r="1056" spans="69:71" x14ac:dyDescent="0.25">
      <c r="BQ1056" s="22"/>
      <c r="BR1056" s="22"/>
      <c r="BS1056" s="22"/>
    </row>
    <row r="1057" spans="69:71" x14ac:dyDescent="0.25">
      <c r="BQ1057" s="22"/>
      <c r="BR1057" s="22"/>
      <c r="BS1057" s="22"/>
    </row>
    <row r="1058" spans="69:71" x14ac:dyDescent="0.25">
      <c r="BQ1058" s="22"/>
      <c r="BR1058" s="22"/>
      <c r="BS1058" s="22"/>
    </row>
    <row r="1059" spans="69:71" x14ac:dyDescent="0.25">
      <c r="BQ1059" s="22"/>
      <c r="BR1059" s="22"/>
      <c r="BS1059" s="22"/>
    </row>
    <row r="1060" spans="69:71" x14ac:dyDescent="0.25">
      <c r="BQ1060" s="22"/>
      <c r="BR1060" s="22"/>
      <c r="BS1060" s="22"/>
    </row>
    <row r="1061" spans="69:71" x14ac:dyDescent="0.25">
      <c r="BQ1061" s="22"/>
      <c r="BR1061" s="22"/>
      <c r="BS1061" s="22"/>
    </row>
    <row r="1062" spans="69:71" x14ac:dyDescent="0.25">
      <c r="BQ1062" s="22"/>
      <c r="BR1062" s="22"/>
      <c r="BS1062" s="22"/>
    </row>
    <row r="1063" spans="69:71" x14ac:dyDescent="0.25">
      <c r="BQ1063" s="22"/>
      <c r="BR1063" s="22"/>
      <c r="BS1063" s="22"/>
    </row>
    <row r="1064" spans="69:71" x14ac:dyDescent="0.25">
      <c r="BQ1064" s="22"/>
      <c r="BR1064" s="22"/>
      <c r="BS1064" s="22"/>
    </row>
    <row r="1065" spans="69:71" x14ac:dyDescent="0.25">
      <c r="BQ1065" s="22"/>
      <c r="BR1065" s="22"/>
      <c r="BS1065" s="22"/>
    </row>
    <row r="1066" spans="69:71" x14ac:dyDescent="0.25">
      <c r="BQ1066" s="22"/>
      <c r="BR1066" s="22"/>
      <c r="BS1066" s="22"/>
    </row>
    <row r="1067" spans="69:71" x14ac:dyDescent="0.25">
      <c r="BQ1067" s="22"/>
      <c r="BR1067" s="22"/>
      <c r="BS1067" s="22"/>
    </row>
    <row r="1068" spans="69:71" x14ac:dyDescent="0.25">
      <c r="BQ1068" s="22"/>
      <c r="BR1068" s="22"/>
      <c r="BS1068" s="22"/>
    </row>
    <row r="1069" spans="69:71" x14ac:dyDescent="0.25">
      <c r="BQ1069" s="22"/>
      <c r="BR1069" s="22"/>
      <c r="BS1069" s="22"/>
    </row>
    <row r="1070" spans="69:71" x14ac:dyDescent="0.25">
      <c r="BQ1070" s="22"/>
      <c r="BR1070" s="22"/>
      <c r="BS1070" s="22"/>
    </row>
    <row r="1071" spans="69:71" x14ac:dyDescent="0.25">
      <c r="BQ1071" s="22"/>
      <c r="BR1071" s="22"/>
      <c r="BS1071" s="22"/>
    </row>
    <row r="1072" spans="69:71" x14ac:dyDescent="0.25">
      <c r="BQ1072" s="22"/>
      <c r="BR1072" s="22"/>
      <c r="BS1072" s="22"/>
    </row>
    <row r="1073" spans="69:71" x14ac:dyDescent="0.25">
      <c r="BQ1073" s="22"/>
      <c r="BR1073" s="22"/>
      <c r="BS1073" s="22"/>
    </row>
    <row r="1074" spans="69:71" x14ac:dyDescent="0.25">
      <c r="BQ1074" s="22"/>
      <c r="BR1074" s="22"/>
      <c r="BS1074" s="22"/>
    </row>
    <row r="1075" spans="69:71" x14ac:dyDescent="0.25">
      <c r="BQ1075" s="22"/>
      <c r="BR1075" s="22"/>
      <c r="BS1075" s="22"/>
    </row>
    <row r="1076" spans="69:71" x14ac:dyDescent="0.25">
      <c r="BQ1076" s="22"/>
      <c r="BR1076" s="22"/>
      <c r="BS1076" s="22"/>
    </row>
    <row r="1077" spans="69:71" x14ac:dyDescent="0.25">
      <c r="BQ1077" s="22"/>
      <c r="BR1077" s="22"/>
      <c r="BS1077" s="22"/>
    </row>
    <row r="1078" spans="69:71" x14ac:dyDescent="0.25">
      <c r="BQ1078" s="22"/>
      <c r="BR1078" s="22"/>
      <c r="BS1078" s="22"/>
    </row>
    <row r="1079" spans="69:71" x14ac:dyDescent="0.25">
      <c r="BQ1079" s="22"/>
      <c r="BR1079" s="22"/>
      <c r="BS1079" s="22"/>
    </row>
    <row r="1080" spans="69:71" x14ac:dyDescent="0.25">
      <c r="BQ1080" s="22"/>
      <c r="BR1080" s="22"/>
      <c r="BS1080" s="22"/>
    </row>
    <row r="1081" spans="69:71" x14ac:dyDescent="0.25">
      <c r="BQ1081" s="22"/>
      <c r="BR1081" s="22"/>
      <c r="BS1081" s="22"/>
    </row>
    <row r="1082" spans="69:71" x14ac:dyDescent="0.25">
      <c r="BQ1082" s="22"/>
      <c r="BR1082" s="22"/>
      <c r="BS1082" s="22"/>
    </row>
    <row r="1083" spans="69:71" x14ac:dyDescent="0.25">
      <c r="BQ1083" s="22"/>
      <c r="BR1083" s="22"/>
      <c r="BS1083" s="22"/>
    </row>
    <row r="1084" spans="69:71" x14ac:dyDescent="0.25">
      <c r="BQ1084" s="22"/>
      <c r="BR1084" s="22"/>
      <c r="BS1084" s="22"/>
    </row>
    <row r="1085" spans="69:71" x14ac:dyDescent="0.25">
      <c r="BQ1085" s="22"/>
      <c r="BR1085" s="22"/>
      <c r="BS1085" s="22"/>
    </row>
    <row r="1086" spans="69:71" x14ac:dyDescent="0.25">
      <c r="BQ1086" s="22"/>
      <c r="BR1086" s="22"/>
      <c r="BS1086" s="22"/>
    </row>
    <row r="1087" spans="69:71" x14ac:dyDescent="0.25">
      <c r="BQ1087" s="22"/>
      <c r="BR1087" s="22"/>
      <c r="BS1087" s="22"/>
    </row>
    <row r="1088" spans="69:71" x14ac:dyDescent="0.25">
      <c r="BQ1088" s="22"/>
      <c r="BR1088" s="22"/>
      <c r="BS1088" s="22"/>
    </row>
    <row r="1089" spans="69:71" x14ac:dyDescent="0.25">
      <c r="BQ1089" s="22"/>
      <c r="BR1089" s="22"/>
      <c r="BS1089" s="22"/>
    </row>
    <row r="1090" spans="69:71" x14ac:dyDescent="0.25">
      <c r="BQ1090" s="22"/>
      <c r="BR1090" s="22"/>
      <c r="BS1090" s="22"/>
    </row>
    <row r="1091" spans="69:71" x14ac:dyDescent="0.25">
      <c r="BQ1091" s="22"/>
      <c r="BR1091" s="22"/>
      <c r="BS1091" s="22"/>
    </row>
    <row r="1092" spans="69:71" x14ac:dyDescent="0.25">
      <c r="BQ1092" s="22"/>
      <c r="BR1092" s="22"/>
      <c r="BS1092" s="22"/>
    </row>
    <row r="1093" spans="69:71" x14ac:dyDescent="0.25">
      <c r="BQ1093" s="22"/>
      <c r="BR1093" s="22"/>
      <c r="BS1093" s="22"/>
    </row>
    <row r="1094" spans="69:71" x14ac:dyDescent="0.25">
      <c r="BQ1094" s="22"/>
      <c r="BR1094" s="22"/>
      <c r="BS1094" s="22"/>
    </row>
    <row r="1095" spans="69:71" x14ac:dyDescent="0.25">
      <c r="BQ1095" s="22"/>
      <c r="BR1095" s="22"/>
      <c r="BS1095" s="22"/>
    </row>
    <row r="1096" spans="69:71" x14ac:dyDescent="0.25">
      <c r="BQ1096" s="22"/>
      <c r="BR1096" s="22"/>
      <c r="BS1096" s="22"/>
    </row>
    <row r="1097" spans="69:71" x14ac:dyDescent="0.25">
      <c r="BQ1097" s="22"/>
      <c r="BR1097" s="22"/>
      <c r="BS1097" s="22"/>
    </row>
    <row r="1098" spans="69:71" x14ac:dyDescent="0.25">
      <c r="BQ1098" s="22"/>
      <c r="BR1098" s="22"/>
      <c r="BS1098" s="22"/>
    </row>
    <row r="1099" spans="69:71" x14ac:dyDescent="0.25">
      <c r="BQ1099" s="22"/>
      <c r="BR1099" s="22"/>
      <c r="BS1099" s="22"/>
    </row>
    <row r="1100" spans="69:71" x14ac:dyDescent="0.25">
      <c r="BQ1100" s="22"/>
      <c r="BR1100" s="22"/>
      <c r="BS1100" s="22"/>
    </row>
    <row r="1101" spans="69:71" x14ac:dyDescent="0.25">
      <c r="BQ1101" s="22"/>
      <c r="BR1101" s="22"/>
      <c r="BS1101" s="22"/>
    </row>
    <row r="1102" spans="69:71" x14ac:dyDescent="0.25">
      <c r="BQ1102" s="22"/>
      <c r="BR1102" s="22"/>
      <c r="BS1102" s="22"/>
    </row>
    <row r="1103" spans="69:71" x14ac:dyDescent="0.25">
      <c r="BQ1103" s="22"/>
      <c r="BR1103" s="22"/>
      <c r="BS1103" s="22"/>
    </row>
    <row r="1104" spans="69:71" x14ac:dyDescent="0.25">
      <c r="BQ1104" s="22"/>
      <c r="BR1104" s="22"/>
      <c r="BS1104" s="22"/>
    </row>
    <row r="1105" spans="69:71" x14ac:dyDescent="0.25">
      <c r="BQ1105" s="22"/>
      <c r="BR1105" s="22"/>
      <c r="BS1105" s="22"/>
    </row>
    <row r="1106" spans="69:71" x14ac:dyDescent="0.25">
      <c r="BQ1106" s="22"/>
      <c r="BR1106" s="22"/>
      <c r="BS1106" s="22"/>
    </row>
    <row r="1107" spans="69:71" x14ac:dyDescent="0.25">
      <c r="BQ1107" s="22"/>
      <c r="BR1107" s="22"/>
      <c r="BS1107" s="22"/>
    </row>
    <row r="1108" spans="69:71" x14ac:dyDescent="0.25">
      <c r="BQ1108" s="22"/>
      <c r="BR1108" s="22"/>
      <c r="BS1108" s="22"/>
    </row>
    <row r="1109" spans="69:71" x14ac:dyDescent="0.25">
      <c r="BQ1109" s="22"/>
      <c r="BR1109" s="22"/>
      <c r="BS1109" s="22"/>
    </row>
    <row r="1110" spans="69:71" x14ac:dyDescent="0.25">
      <c r="BQ1110" s="22"/>
      <c r="BR1110" s="22"/>
      <c r="BS1110" s="22"/>
    </row>
    <row r="1111" spans="69:71" x14ac:dyDescent="0.25">
      <c r="BQ1111" s="22"/>
      <c r="BR1111" s="22"/>
      <c r="BS1111" s="22"/>
    </row>
    <row r="1112" spans="69:71" x14ac:dyDescent="0.25">
      <c r="BQ1112" s="22"/>
      <c r="BR1112" s="22"/>
      <c r="BS1112" s="22"/>
    </row>
    <row r="1113" spans="69:71" x14ac:dyDescent="0.25">
      <c r="BQ1113" s="22"/>
      <c r="BR1113" s="22"/>
      <c r="BS1113" s="22"/>
    </row>
    <row r="1114" spans="69:71" x14ac:dyDescent="0.25">
      <c r="BQ1114" s="22"/>
      <c r="BR1114" s="22"/>
      <c r="BS1114" s="22"/>
    </row>
    <row r="1115" spans="69:71" x14ac:dyDescent="0.25">
      <c r="BQ1115" s="22"/>
      <c r="BR1115" s="22"/>
      <c r="BS1115" s="22"/>
    </row>
    <row r="1116" spans="69:71" x14ac:dyDescent="0.25">
      <c r="BQ1116" s="22"/>
      <c r="BR1116" s="22"/>
      <c r="BS1116" s="22"/>
    </row>
    <row r="1117" spans="69:71" x14ac:dyDescent="0.25">
      <c r="BQ1117" s="22"/>
      <c r="BR1117" s="22"/>
      <c r="BS1117" s="22"/>
    </row>
    <row r="1118" spans="69:71" x14ac:dyDescent="0.25">
      <c r="BQ1118" s="22"/>
      <c r="BR1118" s="22"/>
      <c r="BS1118" s="22"/>
    </row>
    <row r="1119" spans="69:71" x14ac:dyDescent="0.25">
      <c r="BQ1119" s="22"/>
      <c r="BR1119" s="22"/>
      <c r="BS1119" s="22"/>
    </row>
    <row r="1120" spans="69:71" x14ac:dyDescent="0.25">
      <c r="BQ1120" s="22"/>
      <c r="BR1120" s="22"/>
      <c r="BS1120" s="22"/>
    </row>
    <row r="1121" spans="69:71" x14ac:dyDescent="0.25">
      <c r="BQ1121" s="22"/>
      <c r="BR1121" s="22"/>
      <c r="BS1121" s="22"/>
    </row>
    <row r="1122" spans="69:71" x14ac:dyDescent="0.25">
      <c r="BQ1122" s="22"/>
      <c r="BR1122" s="22"/>
      <c r="BS1122" s="22"/>
    </row>
    <row r="1123" spans="69:71" x14ac:dyDescent="0.25">
      <c r="BQ1123" s="22"/>
      <c r="BR1123" s="22"/>
      <c r="BS1123" s="22"/>
    </row>
    <row r="1124" spans="69:71" x14ac:dyDescent="0.25">
      <c r="BQ1124" s="22"/>
      <c r="BR1124" s="22"/>
      <c r="BS1124" s="22"/>
    </row>
    <row r="1125" spans="69:71" x14ac:dyDescent="0.25">
      <c r="BQ1125" s="22"/>
      <c r="BR1125" s="22"/>
      <c r="BS1125" s="22"/>
    </row>
    <row r="1126" spans="69:71" x14ac:dyDescent="0.25">
      <c r="BQ1126" s="22"/>
      <c r="BR1126" s="22"/>
      <c r="BS1126" s="22"/>
    </row>
    <row r="1127" spans="69:71" x14ac:dyDescent="0.25">
      <c r="BQ1127" s="22"/>
      <c r="BR1127" s="22"/>
      <c r="BS1127" s="22"/>
    </row>
    <row r="1128" spans="69:71" x14ac:dyDescent="0.25">
      <c r="BQ1128" s="22"/>
      <c r="BR1128" s="22"/>
      <c r="BS1128" s="22"/>
    </row>
    <row r="1129" spans="69:71" x14ac:dyDescent="0.25">
      <c r="BQ1129" s="22"/>
      <c r="BR1129" s="22"/>
      <c r="BS1129" s="22"/>
    </row>
    <row r="1130" spans="69:71" x14ac:dyDescent="0.25">
      <c r="BQ1130" s="22"/>
      <c r="BR1130" s="22"/>
      <c r="BS1130" s="22"/>
    </row>
    <row r="1131" spans="69:71" x14ac:dyDescent="0.25">
      <c r="BQ1131" s="22"/>
      <c r="BR1131" s="22"/>
      <c r="BS1131" s="22"/>
    </row>
    <row r="1132" spans="69:71" x14ac:dyDescent="0.25">
      <c r="BQ1132" s="22"/>
      <c r="BR1132" s="22"/>
      <c r="BS1132" s="22"/>
    </row>
    <row r="1133" spans="69:71" x14ac:dyDescent="0.25">
      <c r="BQ1133" s="22"/>
      <c r="BR1133" s="22"/>
      <c r="BS1133" s="22"/>
    </row>
    <row r="1134" spans="69:71" x14ac:dyDescent="0.25">
      <c r="BQ1134" s="22"/>
      <c r="BR1134" s="22"/>
      <c r="BS1134" s="22"/>
    </row>
    <row r="1135" spans="69:71" x14ac:dyDescent="0.25">
      <c r="BQ1135" s="22"/>
      <c r="BR1135" s="22"/>
      <c r="BS1135" s="22"/>
    </row>
    <row r="1136" spans="69:71" x14ac:dyDescent="0.25">
      <c r="BQ1136" s="22"/>
      <c r="BR1136" s="22"/>
      <c r="BS1136" s="22"/>
    </row>
    <row r="1137" spans="69:71" x14ac:dyDescent="0.25">
      <c r="BQ1137" s="22"/>
      <c r="BR1137" s="22"/>
      <c r="BS1137" s="22"/>
    </row>
    <row r="1138" spans="69:71" x14ac:dyDescent="0.25">
      <c r="BQ1138" s="22"/>
      <c r="BR1138" s="22"/>
      <c r="BS1138" s="22"/>
    </row>
    <row r="1139" spans="69:71" x14ac:dyDescent="0.25">
      <c r="BQ1139" s="22"/>
      <c r="BR1139" s="22"/>
      <c r="BS1139" s="22"/>
    </row>
    <row r="1140" spans="69:71" x14ac:dyDescent="0.25">
      <c r="BQ1140" s="22"/>
      <c r="BR1140" s="22"/>
      <c r="BS1140" s="22"/>
    </row>
    <row r="1141" spans="69:71" x14ac:dyDescent="0.25">
      <c r="BQ1141" s="22"/>
      <c r="BR1141" s="22"/>
      <c r="BS1141" s="22"/>
    </row>
    <row r="1142" spans="69:71" x14ac:dyDescent="0.25">
      <c r="BQ1142" s="22"/>
      <c r="BR1142" s="22"/>
      <c r="BS1142" s="22"/>
    </row>
    <row r="1143" spans="69:71" x14ac:dyDescent="0.25">
      <c r="BQ1143" s="22"/>
      <c r="BR1143" s="22"/>
      <c r="BS1143" s="22"/>
    </row>
    <row r="1144" spans="69:71" x14ac:dyDescent="0.25">
      <c r="BQ1144" s="22"/>
      <c r="BR1144" s="22"/>
      <c r="BS1144" s="22"/>
    </row>
    <row r="1145" spans="69:71" x14ac:dyDescent="0.25">
      <c r="BQ1145" s="22"/>
      <c r="BR1145" s="22"/>
      <c r="BS1145" s="22"/>
    </row>
    <row r="1146" spans="69:71" x14ac:dyDescent="0.25">
      <c r="BQ1146" s="22"/>
      <c r="BR1146" s="22"/>
      <c r="BS1146" s="22"/>
    </row>
    <row r="1147" spans="69:71" x14ac:dyDescent="0.25">
      <c r="BQ1147" s="22"/>
      <c r="BR1147" s="22"/>
      <c r="BS1147" s="22"/>
    </row>
    <row r="1148" spans="69:71" x14ac:dyDescent="0.25">
      <c r="BQ1148" s="22"/>
      <c r="BR1148" s="22"/>
      <c r="BS1148" s="22"/>
    </row>
    <row r="1149" spans="69:71" x14ac:dyDescent="0.25">
      <c r="BQ1149" s="22"/>
      <c r="BR1149" s="22"/>
      <c r="BS1149" s="22"/>
    </row>
    <row r="1150" spans="69:71" x14ac:dyDescent="0.25">
      <c r="BQ1150" s="22"/>
      <c r="BR1150" s="22"/>
      <c r="BS1150" s="22"/>
    </row>
    <row r="1151" spans="69:71" x14ac:dyDescent="0.25">
      <c r="BQ1151" s="22"/>
      <c r="BR1151" s="22"/>
      <c r="BS1151" s="22"/>
    </row>
    <row r="1152" spans="69:71" x14ac:dyDescent="0.25">
      <c r="BQ1152" s="22"/>
      <c r="BR1152" s="22"/>
      <c r="BS1152" s="22"/>
    </row>
    <row r="1153" spans="69:71" x14ac:dyDescent="0.25">
      <c r="BQ1153" s="22"/>
      <c r="BR1153" s="22"/>
      <c r="BS1153" s="22"/>
    </row>
    <row r="1154" spans="69:71" x14ac:dyDescent="0.25">
      <c r="BQ1154" s="22"/>
      <c r="BR1154" s="22"/>
      <c r="BS1154" s="22"/>
    </row>
    <row r="1155" spans="69:71" x14ac:dyDescent="0.25">
      <c r="BQ1155" s="22"/>
      <c r="BR1155" s="22"/>
      <c r="BS1155" s="22"/>
    </row>
    <row r="1156" spans="69:71" x14ac:dyDescent="0.25">
      <c r="BQ1156" s="22"/>
      <c r="BR1156" s="22"/>
      <c r="BS1156" s="22"/>
    </row>
    <row r="1157" spans="69:71" x14ac:dyDescent="0.25">
      <c r="BQ1157" s="22"/>
      <c r="BR1157" s="22"/>
      <c r="BS1157" s="22"/>
    </row>
    <row r="1158" spans="69:71" x14ac:dyDescent="0.25">
      <c r="BQ1158" s="22"/>
      <c r="BR1158" s="22"/>
      <c r="BS1158" s="22"/>
    </row>
    <row r="1159" spans="69:71" x14ac:dyDescent="0.25">
      <c r="BQ1159" s="22"/>
      <c r="BR1159" s="22"/>
      <c r="BS1159" s="22"/>
    </row>
    <row r="1160" spans="69:71" x14ac:dyDescent="0.25">
      <c r="BQ1160" s="22"/>
      <c r="BR1160" s="22"/>
      <c r="BS1160" s="22"/>
    </row>
    <row r="1161" spans="69:71" x14ac:dyDescent="0.25">
      <c r="BQ1161" s="22"/>
      <c r="BR1161" s="22"/>
      <c r="BS1161" s="22"/>
    </row>
    <row r="1162" spans="69:71" x14ac:dyDescent="0.25">
      <c r="BQ1162" s="22"/>
      <c r="BR1162" s="22"/>
      <c r="BS1162" s="22"/>
    </row>
    <row r="1163" spans="69:71" x14ac:dyDescent="0.25">
      <c r="BQ1163" s="22"/>
      <c r="BR1163" s="22"/>
      <c r="BS1163" s="22"/>
    </row>
    <row r="1164" spans="69:71" x14ac:dyDescent="0.25">
      <c r="BQ1164" s="22"/>
      <c r="BR1164" s="22"/>
      <c r="BS1164" s="22"/>
    </row>
    <row r="1165" spans="69:71" x14ac:dyDescent="0.25">
      <c r="BQ1165" s="22"/>
      <c r="BR1165" s="22"/>
      <c r="BS1165" s="22"/>
    </row>
    <row r="1166" spans="69:71" x14ac:dyDescent="0.25">
      <c r="BQ1166" s="22"/>
      <c r="BR1166" s="22"/>
      <c r="BS1166" s="22"/>
    </row>
    <row r="1167" spans="69:71" x14ac:dyDescent="0.25">
      <c r="BQ1167" s="22"/>
      <c r="BR1167" s="22"/>
      <c r="BS1167" s="22"/>
    </row>
    <row r="1168" spans="69:71" x14ac:dyDescent="0.25">
      <c r="BQ1168" s="22"/>
      <c r="BR1168" s="22"/>
      <c r="BS1168" s="22"/>
    </row>
    <row r="1169" spans="69:71" x14ac:dyDescent="0.25">
      <c r="BQ1169" s="22"/>
      <c r="BR1169" s="22"/>
      <c r="BS1169" s="22"/>
    </row>
    <row r="1170" spans="69:71" x14ac:dyDescent="0.25">
      <c r="BQ1170" s="22"/>
      <c r="BR1170" s="22"/>
      <c r="BS1170" s="22"/>
    </row>
    <row r="1171" spans="69:71" x14ac:dyDescent="0.25">
      <c r="BQ1171" s="22"/>
      <c r="BR1171" s="22"/>
      <c r="BS1171" s="22"/>
    </row>
    <row r="1172" spans="69:71" x14ac:dyDescent="0.25">
      <c r="BQ1172" s="22"/>
      <c r="BR1172" s="22"/>
      <c r="BS1172" s="22"/>
    </row>
    <row r="1173" spans="69:71" x14ac:dyDescent="0.25">
      <c r="BQ1173" s="22"/>
      <c r="BR1173" s="22"/>
      <c r="BS1173" s="22"/>
    </row>
    <row r="1174" spans="69:71" x14ac:dyDescent="0.25">
      <c r="BQ1174" s="22"/>
      <c r="BR1174" s="22"/>
      <c r="BS1174" s="22"/>
    </row>
    <row r="1175" spans="69:71" x14ac:dyDescent="0.25">
      <c r="BQ1175" s="22"/>
      <c r="BR1175" s="22"/>
      <c r="BS1175" s="22"/>
    </row>
    <row r="1176" spans="69:71" x14ac:dyDescent="0.25">
      <c r="BQ1176" s="22"/>
      <c r="BR1176" s="22"/>
      <c r="BS1176" s="22"/>
    </row>
    <row r="1177" spans="69:71" x14ac:dyDescent="0.25">
      <c r="BQ1177" s="22"/>
      <c r="BR1177" s="22"/>
      <c r="BS1177" s="22"/>
    </row>
    <row r="1178" spans="69:71" x14ac:dyDescent="0.25">
      <c r="BQ1178" s="22"/>
      <c r="BR1178" s="22"/>
      <c r="BS1178" s="22"/>
    </row>
    <row r="1179" spans="69:71" x14ac:dyDescent="0.25">
      <c r="BQ1179" s="22"/>
      <c r="BR1179" s="22"/>
      <c r="BS1179" s="22"/>
    </row>
    <row r="1180" spans="69:71" x14ac:dyDescent="0.25">
      <c r="BQ1180" s="22"/>
      <c r="BR1180" s="22"/>
      <c r="BS1180" s="22"/>
    </row>
    <row r="1181" spans="69:71" x14ac:dyDescent="0.25">
      <c r="BQ1181" s="22"/>
      <c r="BR1181" s="22"/>
      <c r="BS1181" s="22"/>
    </row>
    <row r="1182" spans="69:71" x14ac:dyDescent="0.25">
      <c r="BQ1182" s="22"/>
      <c r="BR1182" s="22"/>
      <c r="BS1182" s="22"/>
    </row>
    <row r="1183" spans="69:71" x14ac:dyDescent="0.25">
      <c r="BQ1183" s="22"/>
      <c r="BR1183" s="22"/>
      <c r="BS1183" s="22"/>
    </row>
    <row r="1184" spans="69:71" x14ac:dyDescent="0.25">
      <c r="BQ1184" s="22"/>
      <c r="BR1184" s="22"/>
      <c r="BS1184" s="22"/>
    </row>
    <row r="1185" spans="69:71" x14ac:dyDescent="0.25">
      <c r="BQ1185" s="22"/>
      <c r="BR1185" s="22"/>
      <c r="BS1185" s="22"/>
    </row>
    <row r="1186" spans="69:71" x14ac:dyDescent="0.25">
      <c r="BQ1186" s="22"/>
      <c r="BR1186" s="22"/>
      <c r="BS1186" s="22"/>
    </row>
    <row r="1187" spans="69:71" x14ac:dyDescent="0.25">
      <c r="BQ1187" s="22"/>
      <c r="BR1187" s="22"/>
      <c r="BS1187" s="22"/>
    </row>
    <row r="1188" spans="69:71" x14ac:dyDescent="0.25">
      <c r="BQ1188" s="22"/>
      <c r="BR1188" s="22"/>
      <c r="BS1188" s="22"/>
    </row>
    <row r="1189" spans="69:71" x14ac:dyDescent="0.25">
      <c r="BQ1189" s="22"/>
      <c r="BR1189" s="22"/>
      <c r="BS1189" s="22"/>
    </row>
    <row r="1190" spans="69:71" x14ac:dyDescent="0.25">
      <c r="BQ1190" s="22"/>
      <c r="BR1190" s="22"/>
      <c r="BS1190" s="22"/>
    </row>
    <row r="1191" spans="69:71" x14ac:dyDescent="0.25">
      <c r="BQ1191" s="22"/>
      <c r="BR1191" s="22"/>
      <c r="BS1191" s="22"/>
    </row>
    <row r="1192" spans="69:71" x14ac:dyDescent="0.25">
      <c r="BQ1192" s="22"/>
      <c r="BR1192" s="22"/>
      <c r="BS1192" s="22"/>
    </row>
    <row r="1193" spans="69:71" x14ac:dyDescent="0.25">
      <c r="BQ1193" s="22"/>
      <c r="BR1193" s="22"/>
      <c r="BS1193" s="22"/>
    </row>
    <row r="1194" spans="69:71" x14ac:dyDescent="0.25">
      <c r="BQ1194" s="22"/>
      <c r="BR1194" s="22"/>
      <c r="BS1194" s="22"/>
    </row>
    <row r="1195" spans="69:71" x14ac:dyDescent="0.25">
      <c r="BQ1195" s="22"/>
      <c r="BR1195" s="22"/>
      <c r="BS1195" s="22"/>
    </row>
    <row r="1196" spans="69:71" x14ac:dyDescent="0.25">
      <c r="BQ1196" s="22"/>
      <c r="BR1196" s="22"/>
      <c r="BS1196" s="22"/>
    </row>
    <row r="1197" spans="69:71" x14ac:dyDescent="0.25">
      <c r="BQ1197" s="22"/>
      <c r="BR1197" s="22"/>
      <c r="BS1197" s="22"/>
    </row>
    <row r="1198" spans="69:71" x14ac:dyDescent="0.25">
      <c r="BQ1198" s="22"/>
      <c r="BR1198" s="22"/>
      <c r="BS1198" s="22"/>
    </row>
    <row r="1199" spans="69:71" x14ac:dyDescent="0.25">
      <c r="BQ1199" s="22"/>
      <c r="BR1199" s="22"/>
      <c r="BS1199" s="22"/>
    </row>
    <row r="1200" spans="69:71" x14ac:dyDescent="0.25">
      <c r="BQ1200" s="22"/>
      <c r="BR1200" s="22"/>
      <c r="BS1200" s="22"/>
    </row>
    <row r="1201" spans="69:71" x14ac:dyDescent="0.25">
      <c r="BQ1201" s="22"/>
      <c r="BR1201" s="22"/>
      <c r="BS1201" s="22"/>
    </row>
    <row r="1202" spans="69:71" x14ac:dyDescent="0.25">
      <c r="BQ1202" s="22"/>
      <c r="BR1202" s="22"/>
      <c r="BS1202" s="22"/>
    </row>
    <row r="1203" spans="69:71" x14ac:dyDescent="0.25">
      <c r="BQ1203" s="22"/>
      <c r="BR1203" s="22"/>
      <c r="BS1203" s="22"/>
    </row>
    <row r="1204" spans="69:71" x14ac:dyDescent="0.25">
      <c r="BQ1204" s="22"/>
      <c r="BR1204" s="22"/>
      <c r="BS1204" s="22"/>
    </row>
    <row r="1205" spans="69:71" x14ac:dyDescent="0.25">
      <c r="BQ1205" s="22"/>
      <c r="BR1205" s="22"/>
      <c r="BS1205" s="22"/>
    </row>
    <row r="1206" spans="69:71" x14ac:dyDescent="0.25">
      <c r="BQ1206" s="22"/>
      <c r="BR1206" s="22"/>
      <c r="BS1206" s="22"/>
    </row>
    <row r="1207" spans="69:71" x14ac:dyDescent="0.25">
      <c r="BQ1207" s="22"/>
      <c r="BR1207" s="22"/>
      <c r="BS1207" s="22"/>
    </row>
    <row r="1208" spans="69:71" x14ac:dyDescent="0.25">
      <c r="BQ1208" s="22"/>
      <c r="BR1208" s="22"/>
      <c r="BS1208" s="22"/>
    </row>
    <row r="1209" spans="69:71" x14ac:dyDescent="0.25">
      <c r="BQ1209" s="22"/>
      <c r="BR1209" s="22"/>
      <c r="BS1209" s="22"/>
    </row>
    <row r="1210" spans="69:71" x14ac:dyDescent="0.25">
      <c r="BQ1210" s="22"/>
      <c r="BR1210" s="22"/>
      <c r="BS1210" s="22"/>
    </row>
    <row r="1211" spans="69:71" x14ac:dyDescent="0.25">
      <c r="BQ1211" s="22"/>
      <c r="BR1211" s="22"/>
      <c r="BS1211" s="22"/>
    </row>
    <row r="1212" spans="69:71" x14ac:dyDescent="0.25">
      <c r="BQ1212" s="22"/>
      <c r="BR1212" s="22"/>
      <c r="BS1212" s="22"/>
    </row>
    <row r="1213" spans="69:71" x14ac:dyDescent="0.25">
      <c r="BQ1213" s="22"/>
      <c r="BR1213" s="22"/>
      <c r="BS1213" s="22"/>
    </row>
    <row r="1214" spans="69:71" x14ac:dyDescent="0.25">
      <c r="BQ1214" s="22"/>
      <c r="BR1214" s="22"/>
      <c r="BS1214" s="22"/>
    </row>
    <row r="1215" spans="69:71" x14ac:dyDescent="0.25">
      <c r="BQ1215" s="22"/>
      <c r="BR1215" s="22"/>
      <c r="BS1215" s="22"/>
    </row>
    <row r="1216" spans="69:71" x14ac:dyDescent="0.25">
      <c r="BQ1216" s="22"/>
      <c r="BR1216" s="22"/>
      <c r="BS1216" s="22"/>
    </row>
    <row r="1217" spans="69:71" x14ac:dyDescent="0.25">
      <c r="BQ1217" s="22"/>
      <c r="BR1217" s="22"/>
      <c r="BS1217" s="22"/>
    </row>
    <row r="1218" spans="69:71" x14ac:dyDescent="0.25">
      <c r="BQ1218" s="22"/>
      <c r="BR1218" s="22"/>
      <c r="BS1218" s="22"/>
    </row>
    <row r="1219" spans="69:71" x14ac:dyDescent="0.25">
      <c r="BQ1219" s="22"/>
      <c r="BR1219" s="22"/>
      <c r="BS1219" s="22"/>
    </row>
    <row r="1220" spans="69:71" x14ac:dyDescent="0.25">
      <c r="BQ1220" s="22"/>
      <c r="BR1220" s="22"/>
      <c r="BS1220" s="22"/>
    </row>
    <row r="1221" spans="69:71" x14ac:dyDescent="0.25">
      <c r="BQ1221" s="22"/>
      <c r="BR1221" s="22"/>
      <c r="BS1221" s="22"/>
    </row>
    <row r="1222" spans="69:71" x14ac:dyDescent="0.25">
      <c r="BQ1222" s="22"/>
      <c r="BR1222" s="22"/>
      <c r="BS1222" s="22"/>
    </row>
    <row r="1223" spans="69:71" x14ac:dyDescent="0.25">
      <c r="BQ1223" s="22"/>
      <c r="BR1223" s="22"/>
      <c r="BS1223" s="22"/>
    </row>
    <row r="1224" spans="69:71" x14ac:dyDescent="0.25">
      <c r="BQ1224" s="22"/>
      <c r="BR1224" s="22"/>
      <c r="BS1224" s="22"/>
    </row>
    <row r="1225" spans="69:71" x14ac:dyDescent="0.25">
      <c r="BQ1225" s="22"/>
      <c r="BR1225" s="22"/>
      <c r="BS1225" s="22"/>
    </row>
    <row r="1226" spans="69:71" x14ac:dyDescent="0.25">
      <c r="BQ1226" s="22"/>
      <c r="BR1226" s="22"/>
      <c r="BS1226" s="22"/>
    </row>
    <row r="1227" spans="69:71" x14ac:dyDescent="0.25">
      <c r="BQ1227" s="22"/>
      <c r="BR1227" s="22"/>
      <c r="BS1227" s="22"/>
    </row>
    <row r="1228" spans="69:71" x14ac:dyDescent="0.25">
      <c r="BQ1228" s="22"/>
      <c r="BR1228" s="22"/>
      <c r="BS1228" s="22"/>
    </row>
    <row r="1229" spans="69:71" x14ac:dyDescent="0.25">
      <c r="BQ1229" s="22"/>
      <c r="BR1229" s="22"/>
      <c r="BS1229" s="22"/>
    </row>
    <row r="1230" spans="69:71" x14ac:dyDescent="0.25">
      <c r="BQ1230" s="22"/>
      <c r="BR1230" s="22"/>
      <c r="BS1230" s="22"/>
    </row>
    <row r="1231" spans="69:71" x14ac:dyDescent="0.25">
      <c r="BQ1231" s="22"/>
      <c r="BR1231" s="22"/>
      <c r="BS1231" s="22"/>
    </row>
    <row r="1232" spans="69:71" x14ac:dyDescent="0.25">
      <c r="BQ1232" s="22"/>
      <c r="BR1232" s="22"/>
      <c r="BS1232" s="22"/>
    </row>
    <row r="1233" spans="69:71" x14ac:dyDescent="0.25">
      <c r="BQ1233" s="22"/>
      <c r="BR1233" s="22"/>
      <c r="BS1233" s="22"/>
    </row>
    <row r="1234" spans="69:71" x14ac:dyDescent="0.25">
      <c r="BQ1234" s="22"/>
      <c r="BR1234" s="22"/>
      <c r="BS1234" s="22"/>
    </row>
    <row r="1235" spans="69:71" x14ac:dyDescent="0.25">
      <c r="BQ1235" s="22"/>
      <c r="BR1235" s="22"/>
      <c r="BS1235" s="22"/>
    </row>
    <row r="1236" spans="69:71" x14ac:dyDescent="0.25">
      <c r="BQ1236" s="22"/>
      <c r="BR1236" s="22"/>
      <c r="BS1236" s="22"/>
    </row>
    <row r="1237" spans="69:71" x14ac:dyDescent="0.25">
      <c r="BQ1237" s="22"/>
      <c r="BR1237" s="22"/>
      <c r="BS1237" s="22"/>
    </row>
    <row r="1238" spans="69:71" x14ac:dyDescent="0.25">
      <c r="BQ1238" s="22"/>
      <c r="BR1238" s="22"/>
      <c r="BS1238" s="22"/>
    </row>
    <row r="1239" spans="69:71" x14ac:dyDescent="0.25">
      <c r="BQ1239" s="22"/>
      <c r="BR1239" s="22"/>
      <c r="BS1239" s="22"/>
    </row>
    <row r="1240" spans="69:71" x14ac:dyDescent="0.25">
      <c r="BQ1240" s="22"/>
      <c r="BR1240" s="22"/>
      <c r="BS1240" s="22"/>
    </row>
    <row r="1241" spans="69:71" x14ac:dyDescent="0.25">
      <c r="BQ1241" s="22"/>
      <c r="BR1241" s="22"/>
      <c r="BS1241" s="22"/>
    </row>
    <row r="1242" spans="69:71" x14ac:dyDescent="0.25">
      <c r="BQ1242" s="22"/>
      <c r="BR1242" s="22"/>
      <c r="BS1242" s="22"/>
    </row>
    <row r="1243" spans="69:71" x14ac:dyDescent="0.25">
      <c r="BQ1243" s="22"/>
      <c r="BR1243" s="22"/>
      <c r="BS1243" s="22"/>
    </row>
    <row r="1244" spans="69:71" x14ac:dyDescent="0.25">
      <c r="BQ1244" s="22"/>
      <c r="BR1244" s="22"/>
      <c r="BS1244" s="22"/>
    </row>
    <row r="1245" spans="69:71" x14ac:dyDescent="0.25">
      <c r="BQ1245" s="22"/>
      <c r="BR1245" s="22"/>
      <c r="BS1245" s="22"/>
    </row>
    <row r="1246" spans="69:71" x14ac:dyDescent="0.25">
      <c r="BQ1246" s="22"/>
      <c r="BR1246" s="22"/>
      <c r="BS1246" s="22"/>
    </row>
    <row r="1247" spans="69:71" x14ac:dyDescent="0.25">
      <c r="BQ1247" s="22"/>
      <c r="BR1247" s="22"/>
      <c r="BS1247" s="22"/>
    </row>
    <row r="1248" spans="69:71" x14ac:dyDescent="0.25">
      <c r="BQ1248" s="22"/>
      <c r="BR1248" s="22"/>
      <c r="BS1248" s="22"/>
    </row>
    <row r="1249" spans="69:71" x14ac:dyDescent="0.25">
      <c r="BQ1249" s="22"/>
      <c r="BR1249" s="22"/>
      <c r="BS1249" s="22"/>
    </row>
    <row r="1250" spans="69:71" x14ac:dyDescent="0.25">
      <c r="BQ1250" s="22"/>
      <c r="BR1250" s="22"/>
      <c r="BS1250" s="22"/>
    </row>
    <row r="1251" spans="69:71" x14ac:dyDescent="0.25">
      <c r="BQ1251" s="22"/>
      <c r="BR1251" s="22"/>
      <c r="BS1251" s="22"/>
    </row>
    <row r="1252" spans="69:71" x14ac:dyDescent="0.25">
      <c r="BQ1252" s="22"/>
      <c r="BR1252" s="22"/>
      <c r="BS1252" s="22"/>
    </row>
    <row r="1253" spans="69:71" x14ac:dyDescent="0.25">
      <c r="BQ1253" s="22"/>
      <c r="BR1253" s="22"/>
      <c r="BS1253" s="22"/>
    </row>
    <row r="1254" spans="69:71" x14ac:dyDescent="0.25">
      <c r="BQ1254" s="22"/>
      <c r="BR1254" s="22"/>
      <c r="BS1254" s="22"/>
    </row>
    <row r="1255" spans="69:71" x14ac:dyDescent="0.25">
      <c r="BQ1255" s="22"/>
      <c r="BR1255" s="22"/>
      <c r="BS1255" s="22"/>
    </row>
    <row r="1256" spans="69:71" x14ac:dyDescent="0.25">
      <c r="BQ1256" s="22"/>
      <c r="BR1256" s="22"/>
      <c r="BS1256" s="22"/>
    </row>
    <row r="1257" spans="69:71" x14ac:dyDescent="0.25">
      <c r="BQ1257" s="22"/>
      <c r="BR1257" s="22"/>
      <c r="BS1257" s="22"/>
    </row>
    <row r="1258" spans="69:71" x14ac:dyDescent="0.25">
      <c r="BQ1258" s="22"/>
      <c r="BR1258" s="22"/>
      <c r="BS1258" s="22"/>
    </row>
    <row r="1259" spans="69:71" x14ac:dyDescent="0.25">
      <c r="BQ1259" s="22"/>
      <c r="BR1259" s="22"/>
      <c r="BS1259" s="22"/>
    </row>
    <row r="1260" spans="69:71" x14ac:dyDescent="0.25">
      <c r="BQ1260" s="22"/>
      <c r="BR1260" s="22"/>
      <c r="BS1260" s="22"/>
    </row>
    <row r="1261" spans="69:71" x14ac:dyDescent="0.25">
      <c r="BQ1261" s="22"/>
      <c r="BR1261" s="22"/>
      <c r="BS1261" s="22"/>
    </row>
    <row r="1262" spans="69:71" x14ac:dyDescent="0.25">
      <c r="BQ1262" s="22"/>
      <c r="BR1262" s="22"/>
      <c r="BS1262" s="22"/>
    </row>
    <row r="1263" spans="69:71" x14ac:dyDescent="0.25">
      <c r="BQ1263" s="22"/>
      <c r="BR1263" s="22"/>
      <c r="BS1263" s="22"/>
    </row>
    <row r="1264" spans="69:71" x14ac:dyDescent="0.25">
      <c r="BQ1264" s="22"/>
      <c r="BR1264" s="22"/>
      <c r="BS1264" s="22"/>
    </row>
    <row r="1265" spans="69:71" x14ac:dyDescent="0.25">
      <c r="BQ1265" s="22"/>
      <c r="BR1265" s="22"/>
      <c r="BS1265" s="22"/>
    </row>
    <row r="1266" spans="69:71" x14ac:dyDescent="0.25">
      <c r="BQ1266" s="22"/>
      <c r="BR1266" s="22"/>
      <c r="BS1266" s="22"/>
    </row>
    <row r="1267" spans="69:71" x14ac:dyDescent="0.25">
      <c r="BQ1267" s="22"/>
      <c r="BR1267" s="22"/>
      <c r="BS1267" s="22"/>
    </row>
    <row r="1268" spans="69:71" x14ac:dyDescent="0.25">
      <c r="BQ1268" s="22"/>
      <c r="BR1268" s="22"/>
      <c r="BS1268" s="22"/>
    </row>
    <row r="1269" spans="69:71" x14ac:dyDescent="0.25">
      <c r="BQ1269" s="22"/>
      <c r="BR1269" s="22"/>
      <c r="BS1269" s="22"/>
    </row>
    <row r="1270" spans="69:71" x14ac:dyDescent="0.25">
      <c r="BQ1270" s="22"/>
      <c r="BR1270" s="22"/>
      <c r="BS1270" s="22"/>
    </row>
    <row r="1271" spans="69:71" x14ac:dyDescent="0.25">
      <c r="BQ1271" s="22"/>
      <c r="BR1271" s="22"/>
      <c r="BS1271" s="22"/>
    </row>
    <row r="1272" spans="69:71" x14ac:dyDescent="0.25">
      <c r="BQ1272" s="22"/>
      <c r="BR1272" s="22"/>
      <c r="BS1272" s="22"/>
    </row>
    <row r="1273" spans="69:71" x14ac:dyDescent="0.25">
      <c r="BQ1273" s="22"/>
      <c r="BR1273" s="22"/>
      <c r="BS1273" s="22"/>
    </row>
    <row r="1274" spans="69:71" x14ac:dyDescent="0.25">
      <c r="BQ1274" s="22"/>
      <c r="BR1274" s="22"/>
      <c r="BS1274" s="22"/>
    </row>
    <row r="1275" spans="69:71" x14ac:dyDescent="0.25">
      <c r="BQ1275" s="22"/>
      <c r="BR1275" s="22"/>
      <c r="BS1275" s="22"/>
    </row>
    <row r="1276" spans="69:71" x14ac:dyDescent="0.25">
      <c r="BQ1276" s="22"/>
      <c r="BR1276" s="22"/>
      <c r="BS1276" s="22"/>
    </row>
    <row r="1277" spans="69:71" x14ac:dyDescent="0.25">
      <c r="BQ1277" s="22"/>
      <c r="BR1277" s="22"/>
      <c r="BS1277" s="22"/>
    </row>
    <row r="1278" spans="69:71" x14ac:dyDescent="0.25">
      <c r="BQ1278" s="22"/>
      <c r="BR1278" s="22"/>
      <c r="BS1278" s="22"/>
    </row>
    <row r="1279" spans="69:71" x14ac:dyDescent="0.25">
      <c r="BQ1279" s="22"/>
      <c r="BR1279" s="22"/>
      <c r="BS1279" s="22"/>
    </row>
    <row r="1280" spans="69:71" x14ac:dyDescent="0.25">
      <c r="BQ1280" s="22"/>
      <c r="BR1280" s="22"/>
      <c r="BS1280" s="22"/>
    </row>
    <row r="1281" spans="69:71" x14ac:dyDescent="0.25">
      <c r="BQ1281" s="22"/>
      <c r="BR1281" s="22"/>
      <c r="BS1281" s="22"/>
    </row>
    <row r="1282" spans="69:71" x14ac:dyDescent="0.25">
      <c r="BQ1282" s="22"/>
      <c r="BR1282" s="22"/>
      <c r="BS1282" s="22"/>
    </row>
    <row r="1283" spans="69:71" x14ac:dyDescent="0.25">
      <c r="BQ1283" s="22"/>
      <c r="BR1283" s="22"/>
      <c r="BS1283" s="22"/>
    </row>
    <row r="1284" spans="69:71" x14ac:dyDescent="0.25">
      <c r="BQ1284" s="22"/>
      <c r="BR1284" s="22"/>
      <c r="BS1284" s="22"/>
    </row>
    <row r="1285" spans="69:71" x14ac:dyDescent="0.25">
      <c r="BQ1285" s="22"/>
      <c r="BR1285" s="22"/>
      <c r="BS1285" s="22"/>
    </row>
    <row r="1286" spans="69:71" x14ac:dyDescent="0.25">
      <c r="BQ1286" s="22"/>
      <c r="BR1286" s="22"/>
      <c r="BS1286" s="22"/>
    </row>
    <row r="1287" spans="69:71" x14ac:dyDescent="0.25">
      <c r="BQ1287" s="22"/>
      <c r="BR1287" s="22"/>
      <c r="BS1287" s="22"/>
    </row>
    <row r="1288" spans="69:71" x14ac:dyDescent="0.25">
      <c r="BQ1288" s="22"/>
      <c r="BR1288" s="22"/>
      <c r="BS1288" s="22"/>
    </row>
    <row r="1289" spans="69:71" x14ac:dyDescent="0.25">
      <c r="BQ1289" s="22"/>
      <c r="BR1289" s="22"/>
      <c r="BS1289" s="22"/>
    </row>
    <row r="1290" spans="69:71" x14ac:dyDescent="0.25">
      <c r="BQ1290" s="22"/>
      <c r="BR1290" s="22"/>
      <c r="BS1290" s="22"/>
    </row>
    <row r="1291" spans="69:71" x14ac:dyDescent="0.25">
      <c r="BQ1291" s="22"/>
      <c r="BR1291" s="22"/>
      <c r="BS1291" s="22"/>
    </row>
    <row r="1292" spans="69:71" x14ac:dyDescent="0.25">
      <c r="BQ1292" s="22"/>
      <c r="BR1292" s="22"/>
      <c r="BS1292" s="22"/>
    </row>
    <row r="1293" spans="69:71" x14ac:dyDescent="0.25">
      <c r="BQ1293" s="22"/>
      <c r="BR1293" s="22"/>
      <c r="BS1293" s="22"/>
    </row>
    <row r="1294" spans="69:71" x14ac:dyDescent="0.25">
      <c r="BQ1294" s="22"/>
      <c r="BR1294" s="22"/>
      <c r="BS1294" s="22"/>
    </row>
    <row r="1295" spans="69:71" x14ac:dyDescent="0.25">
      <c r="BQ1295" s="22"/>
      <c r="BR1295" s="22"/>
      <c r="BS1295" s="22"/>
    </row>
    <row r="1296" spans="69:71" x14ac:dyDescent="0.25">
      <c r="BQ1296" s="22"/>
      <c r="BR1296" s="22"/>
      <c r="BS1296" s="22"/>
    </row>
    <row r="1297" spans="69:71" x14ac:dyDescent="0.25">
      <c r="BQ1297" s="22"/>
      <c r="BR1297" s="22"/>
      <c r="BS1297" s="22"/>
    </row>
    <row r="1298" spans="69:71" x14ac:dyDescent="0.25">
      <c r="BQ1298" s="22"/>
      <c r="BR1298" s="22"/>
      <c r="BS1298" s="22"/>
    </row>
    <row r="1299" spans="69:71" x14ac:dyDescent="0.25">
      <c r="BQ1299" s="22"/>
      <c r="BR1299" s="22"/>
      <c r="BS1299" s="22"/>
    </row>
    <row r="1300" spans="69:71" x14ac:dyDescent="0.25">
      <c r="BQ1300" s="22"/>
      <c r="BR1300" s="22"/>
      <c r="BS1300" s="22"/>
    </row>
    <row r="1301" spans="69:71" x14ac:dyDescent="0.25">
      <c r="BQ1301" s="22"/>
      <c r="BR1301" s="22"/>
      <c r="BS1301" s="22"/>
    </row>
    <row r="1302" spans="69:71" x14ac:dyDescent="0.25">
      <c r="BQ1302" s="22"/>
      <c r="BR1302" s="22"/>
      <c r="BS1302" s="22"/>
    </row>
    <row r="1303" spans="69:71" x14ac:dyDescent="0.25">
      <c r="BQ1303" s="22"/>
      <c r="BR1303" s="22"/>
      <c r="BS1303" s="22"/>
    </row>
    <row r="1304" spans="69:71" x14ac:dyDescent="0.25">
      <c r="BQ1304" s="22"/>
      <c r="BR1304" s="22"/>
      <c r="BS1304" s="22"/>
    </row>
    <row r="1305" spans="69:71" x14ac:dyDescent="0.25">
      <c r="BQ1305" s="22"/>
      <c r="BR1305" s="22"/>
      <c r="BS1305" s="22"/>
    </row>
    <row r="1306" spans="69:71" x14ac:dyDescent="0.25">
      <c r="BQ1306" s="22"/>
      <c r="BR1306" s="22"/>
      <c r="BS1306" s="22"/>
    </row>
    <row r="1307" spans="69:71" x14ac:dyDescent="0.25">
      <c r="BQ1307" s="22"/>
      <c r="BR1307" s="22"/>
      <c r="BS1307" s="22"/>
    </row>
    <row r="1308" spans="69:71" x14ac:dyDescent="0.25">
      <c r="BQ1308" s="22"/>
      <c r="BR1308" s="22"/>
      <c r="BS1308" s="22"/>
    </row>
    <row r="1309" spans="69:71" x14ac:dyDescent="0.25">
      <c r="BQ1309" s="22"/>
      <c r="BR1309" s="22"/>
      <c r="BS1309" s="22"/>
    </row>
    <row r="1310" spans="69:71" x14ac:dyDescent="0.25">
      <c r="BQ1310" s="22"/>
      <c r="BR1310" s="22"/>
      <c r="BS1310" s="22"/>
    </row>
    <row r="1311" spans="69:71" x14ac:dyDescent="0.25">
      <c r="BQ1311" s="22"/>
      <c r="BR1311" s="22"/>
      <c r="BS1311" s="22"/>
    </row>
    <row r="1312" spans="69:71" x14ac:dyDescent="0.25">
      <c r="BQ1312" s="22"/>
      <c r="BR1312" s="22"/>
      <c r="BS1312" s="22"/>
    </row>
    <row r="1313" spans="69:71" x14ac:dyDescent="0.25">
      <c r="BQ1313" s="22"/>
      <c r="BR1313" s="22"/>
      <c r="BS1313" s="22"/>
    </row>
    <row r="1314" spans="69:71" x14ac:dyDescent="0.25">
      <c r="BQ1314" s="22"/>
      <c r="BR1314" s="22"/>
      <c r="BS1314" s="22"/>
    </row>
    <row r="1315" spans="69:71" x14ac:dyDescent="0.25">
      <c r="BQ1315" s="22"/>
      <c r="BR1315" s="22"/>
      <c r="BS1315" s="22"/>
    </row>
    <row r="1316" spans="69:71" x14ac:dyDescent="0.25">
      <c r="BQ1316" s="22"/>
      <c r="BR1316" s="22"/>
      <c r="BS1316" s="22"/>
    </row>
    <row r="1317" spans="69:71" x14ac:dyDescent="0.25">
      <c r="BQ1317" s="22"/>
      <c r="BR1317" s="22"/>
      <c r="BS1317" s="22"/>
    </row>
    <row r="1318" spans="69:71" x14ac:dyDescent="0.25">
      <c r="BQ1318" s="22"/>
      <c r="BR1318" s="22"/>
      <c r="BS1318" s="22"/>
    </row>
    <row r="1319" spans="69:71" x14ac:dyDescent="0.25">
      <c r="BQ1319" s="22"/>
      <c r="BR1319" s="22"/>
      <c r="BS1319" s="22"/>
    </row>
    <row r="1320" spans="69:71" x14ac:dyDescent="0.25">
      <c r="BQ1320" s="22"/>
      <c r="BR1320" s="22"/>
      <c r="BS1320" s="22"/>
    </row>
    <row r="1321" spans="69:71" x14ac:dyDescent="0.25">
      <c r="BQ1321" s="22"/>
      <c r="BR1321" s="22"/>
      <c r="BS1321" s="22"/>
    </row>
    <row r="1322" spans="69:71" x14ac:dyDescent="0.25">
      <c r="BQ1322" s="22"/>
      <c r="BR1322" s="22"/>
      <c r="BS1322" s="22"/>
    </row>
    <row r="1323" spans="69:71" x14ac:dyDescent="0.25">
      <c r="BQ1323" s="22"/>
      <c r="BR1323" s="22"/>
      <c r="BS1323" s="22"/>
    </row>
    <row r="1324" spans="69:71" x14ac:dyDescent="0.25">
      <c r="BQ1324" s="22"/>
      <c r="BR1324" s="22"/>
      <c r="BS1324" s="22"/>
    </row>
    <row r="1325" spans="69:71" x14ac:dyDescent="0.25">
      <c r="BQ1325" s="22"/>
      <c r="BR1325" s="22"/>
      <c r="BS1325" s="22"/>
    </row>
    <row r="1326" spans="69:71" x14ac:dyDescent="0.25">
      <c r="BQ1326" s="22"/>
      <c r="BR1326" s="22"/>
      <c r="BS1326" s="22"/>
    </row>
    <row r="1327" spans="69:71" x14ac:dyDescent="0.25">
      <c r="BQ1327" s="22"/>
      <c r="BR1327" s="22"/>
      <c r="BS1327" s="22"/>
    </row>
    <row r="1328" spans="69:71" x14ac:dyDescent="0.25">
      <c r="BQ1328" s="22"/>
      <c r="BR1328" s="22"/>
      <c r="BS1328" s="22"/>
    </row>
    <row r="1329" spans="69:71" x14ac:dyDescent="0.25">
      <c r="BQ1329" s="22"/>
      <c r="BR1329" s="22"/>
      <c r="BS1329" s="22"/>
    </row>
    <row r="1330" spans="69:71" x14ac:dyDescent="0.25">
      <c r="BQ1330" s="22"/>
      <c r="BR1330" s="22"/>
      <c r="BS1330" s="22"/>
    </row>
    <row r="1331" spans="69:71" x14ac:dyDescent="0.25">
      <c r="BQ1331" s="22"/>
      <c r="BR1331" s="22"/>
      <c r="BS1331" s="22"/>
    </row>
    <row r="1332" spans="69:71" x14ac:dyDescent="0.25">
      <c r="BQ1332" s="22"/>
      <c r="BR1332" s="22"/>
      <c r="BS1332" s="22"/>
    </row>
    <row r="1333" spans="69:71" x14ac:dyDescent="0.25">
      <c r="BQ1333" s="22"/>
      <c r="BR1333" s="22"/>
      <c r="BS1333" s="22"/>
    </row>
    <row r="1334" spans="69:71" x14ac:dyDescent="0.25">
      <c r="BQ1334" s="22"/>
      <c r="BR1334" s="22"/>
      <c r="BS1334" s="22"/>
    </row>
    <row r="1335" spans="69:71" x14ac:dyDescent="0.25">
      <c r="BQ1335" s="22"/>
      <c r="BR1335" s="22"/>
      <c r="BS1335" s="22"/>
    </row>
    <row r="1336" spans="69:71" x14ac:dyDescent="0.25">
      <c r="BQ1336" s="22"/>
      <c r="BR1336" s="22"/>
      <c r="BS1336" s="22"/>
    </row>
    <row r="1337" spans="69:71" x14ac:dyDescent="0.25">
      <c r="BQ1337" s="22"/>
      <c r="BR1337" s="22"/>
      <c r="BS1337" s="22"/>
    </row>
    <row r="1338" spans="69:71" x14ac:dyDescent="0.25">
      <c r="BQ1338" s="22"/>
      <c r="BR1338" s="22"/>
      <c r="BS1338" s="22"/>
    </row>
    <row r="1339" spans="69:71" x14ac:dyDescent="0.25">
      <c r="BQ1339" s="22"/>
      <c r="BR1339" s="22"/>
      <c r="BS1339" s="22"/>
    </row>
    <row r="1340" spans="69:71" x14ac:dyDescent="0.25">
      <c r="BQ1340" s="22"/>
      <c r="BR1340" s="22"/>
      <c r="BS1340" s="22"/>
    </row>
    <row r="1341" spans="69:71" x14ac:dyDescent="0.25">
      <c r="BQ1341" s="22"/>
      <c r="BR1341" s="22"/>
      <c r="BS1341" s="22"/>
    </row>
    <row r="1342" spans="69:71" x14ac:dyDescent="0.25">
      <c r="BQ1342" s="22"/>
      <c r="BR1342" s="22"/>
      <c r="BS1342" s="22"/>
    </row>
    <row r="1343" spans="69:71" x14ac:dyDescent="0.25">
      <c r="BQ1343" s="22"/>
      <c r="BR1343" s="22"/>
      <c r="BS1343" s="22"/>
    </row>
    <row r="1344" spans="69:71" x14ac:dyDescent="0.25">
      <c r="BQ1344" s="22"/>
      <c r="BR1344" s="22"/>
      <c r="BS1344" s="22"/>
    </row>
    <row r="1345" spans="69:71" x14ac:dyDescent="0.25">
      <c r="BQ1345" s="22"/>
      <c r="BR1345" s="22"/>
      <c r="BS1345" s="22"/>
    </row>
    <row r="1346" spans="69:71" x14ac:dyDescent="0.25">
      <c r="BQ1346" s="22"/>
      <c r="BR1346" s="22"/>
      <c r="BS1346" s="22"/>
    </row>
    <row r="1347" spans="69:71" x14ac:dyDescent="0.25">
      <c r="BQ1347" s="22"/>
      <c r="BR1347" s="22"/>
      <c r="BS1347" s="22"/>
    </row>
    <row r="1348" spans="69:71" x14ac:dyDescent="0.25">
      <c r="BQ1348" s="22"/>
      <c r="BR1348" s="22"/>
      <c r="BS1348" s="22"/>
    </row>
    <row r="1349" spans="69:71" x14ac:dyDescent="0.25">
      <c r="BQ1349" s="22"/>
      <c r="BR1349" s="22"/>
      <c r="BS1349" s="22"/>
    </row>
    <row r="1350" spans="69:71" x14ac:dyDescent="0.25">
      <c r="BQ1350" s="22"/>
      <c r="BR1350" s="22"/>
      <c r="BS1350" s="22"/>
    </row>
    <row r="1351" spans="69:71" x14ac:dyDescent="0.25">
      <c r="BQ1351" s="22"/>
      <c r="BR1351" s="22"/>
      <c r="BS1351" s="22"/>
    </row>
    <row r="1352" spans="69:71" x14ac:dyDescent="0.25">
      <c r="BQ1352" s="22"/>
      <c r="BR1352" s="22"/>
      <c r="BS1352" s="22"/>
    </row>
    <row r="1353" spans="69:71" x14ac:dyDescent="0.25">
      <c r="BQ1353" s="22"/>
      <c r="BR1353" s="22"/>
      <c r="BS1353" s="22"/>
    </row>
    <row r="1354" spans="69:71" x14ac:dyDescent="0.25">
      <c r="BQ1354" s="22"/>
      <c r="BR1354" s="22"/>
      <c r="BS1354" s="22"/>
    </row>
    <row r="1355" spans="69:71" x14ac:dyDescent="0.25">
      <c r="BQ1355" s="22"/>
      <c r="BR1355" s="22"/>
      <c r="BS1355" s="22"/>
    </row>
    <row r="1356" spans="69:71" x14ac:dyDescent="0.25">
      <c r="BQ1356" s="22"/>
      <c r="BR1356" s="22"/>
      <c r="BS1356" s="22"/>
    </row>
    <row r="1357" spans="69:71" x14ac:dyDescent="0.25">
      <c r="BQ1357" s="22"/>
      <c r="BR1357" s="22"/>
      <c r="BS1357" s="22"/>
    </row>
    <row r="1358" spans="69:71" x14ac:dyDescent="0.25">
      <c r="BQ1358" s="22"/>
      <c r="BR1358" s="22"/>
      <c r="BS1358" s="22"/>
    </row>
    <row r="1359" spans="69:71" x14ac:dyDescent="0.25">
      <c r="BQ1359" s="22"/>
      <c r="BR1359" s="22"/>
      <c r="BS1359" s="22"/>
    </row>
    <row r="1360" spans="69:71" x14ac:dyDescent="0.25">
      <c r="BQ1360" s="22"/>
      <c r="BR1360" s="22"/>
      <c r="BS1360" s="22"/>
    </row>
    <row r="1361" spans="69:71" x14ac:dyDescent="0.25">
      <c r="BQ1361" s="22"/>
      <c r="BR1361" s="22"/>
      <c r="BS1361" s="22"/>
    </row>
    <row r="1362" spans="69:71" x14ac:dyDescent="0.25">
      <c r="BQ1362" s="22"/>
      <c r="BR1362" s="22"/>
      <c r="BS1362" s="22"/>
    </row>
    <row r="1363" spans="69:71" x14ac:dyDescent="0.25">
      <c r="BQ1363" s="22"/>
      <c r="BR1363" s="22"/>
      <c r="BS1363" s="22"/>
    </row>
    <row r="1364" spans="69:71" x14ac:dyDescent="0.25">
      <c r="BQ1364" s="22"/>
      <c r="BR1364" s="22"/>
      <c r="BS1364" s="22"/>
    </row>
    <row r="1365" spans="69:71" x14ac:dyDescent="0.25">
      <c r="BQ1365" s="22"/>
      <c r="BR1365" s="22"/>
      <c r="BS1365" s="22"/>
    </row>
    <row r="1366" spans="69:71" x14ac:dyDescent="0.25">
      <c r="BQ1366" s="22"/>
      <c r="BR1366" s="22"/>
      <c r="BS1366" s="22"/>
    </row>
    <row r="1367" spans="69:71" x14ac:dyDescent="0.25">
      <c r="BQ1367" s="22"/>
      <c r="BR1367" s="22"/>
      <c r="BS1367" s="22"/>
    </row>
    <row r="1368" spans="69:71" x14ac:dyDescent="0.25">
      <c r="BQ1368" s="22"/>
      <c r="BR1368" s="22"/>
      <c r="BS1368" s="22"/>
    </row>
    <row r="1369" spans="69:71" x14ac:dyDescent="0.25">
      <c r="BQ1369" s="22"/>
      <c r="BR1369" s="22"/>
      <c r="BS1369" s="22"/>
    </row>
    <row r="1370" spans="69:71" x14ac:dyDescent="0.25">
      <c r="BQ1370" s="22"/>
      <c r="BR1370" s="22"/>
      <c r="BS1370" s="22"/>
    </row>
    <row r="1371" spans="69:71" x14ac:dyDescent="0.25">
      <c r="BQ1371" s="22"/>
      <c r="BR1371" s="22"/>
      <c r="BS1371" s="22"/>
    </row>
    <row r="1372" spans="69:71" x14ac:dyDescent="0.25">
      <c r="BQ1372" s="22"/>
      <c r="BR1372" s="22"/>
      <c r="BS1372" s="22"/>
    </row>
    <row r="1373" spans="69:71" x14ac:dyDescent="0.25">
      <c r="BQ1373" s="22"/>
      <c r="BR1373" s="22"/>
      <c r="BS1373" s="22"/>
    </row>
    <row r="1374" spans="69:71" x14ac:dyDescent="0.25">
      <c r="BQ1374" s="22"/>
      <c r="BR1374" s="22"/>
      <c r="BS1374" s="22"/>
    </row>
    <row r="1375" spans="69:71" x14ac:dyDescent="0.25">
      <c r="BQ1375" s="22"/>
      <c r="BR1375" s="22"/>
      <c r="BS1375" s="22"/>
    </row>
    <row r="1376" spans="69:71" x14ac:dyDescent="0.25">
      <c r="BQ1376" s="22"/>
      <c r="BR1376" s="22"/>
      <c r="BS1376" s="22"/>
    </row>
    <row r="1377" spans="69:71" x14ac:dyDescent="0.25">
      <c r="BQ1377" s="22"/>
      <c r="BR1377" s="22"/>
      <c r="BS1377" s="22"/>
    </row>
    <row r="1378" spans="69:71" x14ac:dyDescent="0.25">
      <c r="BQ1378" s="22"/>
      <c r="BR1378" s="22"/>
      <c r="BS1378" s="22"/>
    </row>
    <row r="1379" spans="69:71" x14ac:dyDescent="0.25">
      <c r="BQ1379" s="22"/>
      <c r="BR1379" s="22"/>
      <c r="BS1379" s="22"/>
    </row>
    <row r="1380" spans="69:71" x14ac:dyDescent="0.25">
      <c r="BQ1380" s="22"/>
      <c r="BR1380" s="22"/>
      <c r="BS1380" s="22"/>
    </row>
    <row r="1381" spans="69:71" x14ac:dyDescent="0.25">
      <c r="BQ1381" s="22"/>
      <c r="BR1381" s="22"/>
      <c r="BS1381" s="22"/>
    </row>
    <row r="1382" spans="69:71" x14ac:dyDescent="0.25">
      <c r="BQ1382" s="22"/>
      <c r="BR1382" s="22"/>
      <c r="BS1382" s="22"/>
    </row>
    <row r="1383" spans="69:71" x14ac:dyDescent="0.25">
      <c r="BQ1383" s="22"/>
      <c r="BR1383" s="22"/>
      <c r="BS1383" s="22"/>
    </row>
    <row r="1384" spans="69:71" x14ac:dyDescent="0.25">
      <c r="BQ1384" s="22"/>
      <c r="BR1384" s="22"/>
      <c r="BS1384" s="22"/>
    </row>
    <row r="1385" spans="69:71" x14ac:dyDescent="0.25">
      <c r="BQ1385" s="22"/>
      <c r="BR1385" s="22"/>
      <c r="BS1385" s="22"/>
    </row>
    <row r="1386" spans="69:71" x14ac:dyDescent="0.25">
      <c r="BQ1386" s="22"/>
      <c r="BR1386" s="22"/>
      <c r="BS1386" s="22"/>
    </row>
    <row r="1387" spans="69:71" x14ac:dyDescent="0.25">
      <c r="BQ1387" s="22"/>
      <c r="BR1387" s="22"/>
      <c r="BS1387" s="22"/>
    </row>
    <row r="1388" spans="69:71" x14ac:dyDescent="0.25">
      <c r="BQ1388" s="22"/>
      <c r="BR1388" s="22"/>
      <c r="BS1388" s="22"/>
    </row>
    <row r="1389" spans="69:71" x14ac:dyDescent="0.25">
      <c r="BQ1389" s="22"/>
      <c r="BR1389" s="22"/>
      <c r="BS1389" s="22"/>
    </row>
    <row r="1390" spans="69:71" x14ac:dyDescent="0.25">
      <c r="BQ1390" s="22"/>
      <c r="BR1390" s="22"/>
      <c r="BS1390" s="22"/>
    </row>
    <row r="1391" spans="69:71" x14ac:dyDescent="0.25">
      <c r="BQ1391" s="22"/>
      <c r="BR1391" s="22"/>
      <c r="BS1391" s="22"/>
    </row>
    <row r="1392" spans="69:71" x14ac:dyDescent="0.25">
      <c r="BQ1392" s="22"/>
      <c r="BR1392" s="22"/>
      <c r="BS1392" s="22"/>
    </row>
    <row r="1393" spans="69:71" x14ac:dyDescent="0.25">
      <c r="BQ1393" s="22"/>
      <c r="BR1393" s="22"/>
      <c r="BS1393" s="22"/>
    </row>
    <row r="1394" spans="69:71" x14ac:dyDescent="0.25">
      <c r="BQ1394" s="22"/>
      <c r="BR1394" s="22"/>
      <c r="BS1394" s="22"/>
    </row>
    <row r="1395" spans="69:71" x14ac:dyDescent="0.25">
      <c r="BQ1395" s="22"/>
      <c r="BR1395" s="22"/>
      <c r="BS1395" s="22"/>
    </row>
    <row r="1396" spans="69:71" x14ac:dyDescent="0.25">
      <c r="BQ1396" s="22"/>
      <c r="BR1396" s="22"/>
      <c r="BS1396" s="22"/>
    </row>
    <row r="1397" spans="69:71" x14ac:dyDescent="0.25">
      <c r="BQ1397" s="22"/>
      <c r="BR1397" s="22"/>
      <c r="BS1397" s="22"/>
    </row>
    <row r="1398" spans="69:71" x14ac:dyDescent="0.25">
      <c r="BQ1398" s="22"/>
      <c r="BR1398" s="22"/>
      <c r="BS1398" s="22"/>
    </row>
    <row r="1399" spans="69:71" x14ac:dyDescent="0.25">
      <c r="BQ1399" s="22"/>
      <c r="BR1399" s="22"/>
      <c r="BS1399" s="22"/>
    </row>
    <row r="1400" spans="69:71" x14ac:dyDescent="0.25">
      <c r="BQ1400" s="22"/>
      <c r="BR1400" s="22"/>
      <c r="BS1400" s="22"/>
    </row>
    <row r="1401" spans="69:71" x14ac:dyDescent="0.25">
      <c r="BQ1401" s="22"/>
      <c r="BR1401" s="22"/>
      <c r="BS1401" s="22"/>
    </row>
    <row r="1402" spans="69:71" x14ac:dyDescent="0.25">
      <c r="BQ1402" s="22"/>
      <c r="BR1402" s="22"/>
      <c r="BS1402" s="22"/>
    </row>
    <row r="1403" spans="69:71" x14ac:dyDescent="0.25">
      <c r="BQ1403" s="22"/>
      <c r="BR1403" s="22"/>
      <c r="BS1403" s="22"/>
    </row>
    <row r="1404" spans="69:71" x14ac:dyDescent="0.25">
      <c r="BQ1404" s="22"/>
      <c r="BR1404" s="22"/>
      <c r="BS1404" s="22"/>
    </row>
    <row r="1405" spans="69:71" x14ac:dyDescent="0.25">
      <c r="BQ1405" s="22"/>
      <c r="BR1405" s="22"/>
      <c r="BS1405" s="22"/>
    </row>
    <row r="1406" spans="69:71" x14ac:dyDescent="0.25">
      <c r="BQ1406" s="22"/>
      <c r="BR1406" s="22"/>
      <c r="BS1406" s="22"/>
    </row>
    <row r="1407" spans="69:71" x14ac:dyDescent="0.25">
      <c r="BQ1407" s="22"/>
      <c r="BR1407" s="22"/>
      <c r="BS1407" s="22"/>
    </row>
    <row r="1408" spans="69:71" x14ac:dyDescent="0.25">
      <c r="BQ1408" s="22"/>
      <c r="BR1408" s="22"/>
      <c r="BS1408" s="22"/>
    </row>
    <row r="1409" spans="69:71" x14ac:dyDescent="0.25">
      <c r="BQ1409" s="22"/>
      <c r="BR1409" s="22"/>
      <c r="BS1409" s="22"/>
    </row>
    <row r="1410" spans="69:71" x14ac:dyDescent="0.25">
      <c r="BQ1410" s="22"/>
      <c r="BR1410" s="22"/>
      <c r="BS1410" s="22"/>
    </row>
    <row r="1411" spans="69:71" x14ac:dyDescent="0.25">
      <c r="BQ1411" s="22"/>
      <c r="BR1411" s="22"/>
      <c r="BS1411" s="22"/>
    </row>
    <row r="1412" spans="69:71" x14ac:dyDescent="0.25">
      <c r="BQ1412" s="22"/>
      <c r="BR1412" s="22"/>
      <c r="BS1412" s="22"/>
    </row>
    <row r="1413" spans="69:71" x14ac:dyDescent="0.25">
      <c r="BQ1413" s="22"/>
      <c r="BR1413" s="22"/>
      <c r="BS1413" s="22"/>
    </row>
    <row r="1414" spans="69:71" x14ac:dyDescent="0.25">
      <c r="BQ1414" s="22"/>
      <c r="BR1414" s="22"/>
      <c r="BS1414" s="22"/>
    </row>
    <row r="1415" spans="69:71" x14ac:dyDescent="0.25">
      <c r="BQ1415" s="22"/>
      <c r="BR1415" s="22"/>
      <c r="BS1415" s="22"/>
    </row>
    <row r="1416" spans="69:71" x14ac:dyDescent="0.25">
      <c r="BQ1416" s="22"/>
      <c r="BR1416" s="22"/>
      <c r="BS1416" s="22"/>
    </row>
    <row r="1417" spans="69:71" x14ac:dyDescent="0.25">
      <c r="BQ1417" s="22"/>
      <c r="BR1417" s="22"/>
      <c r="BS1417" s="22"/>
    </row>
    <row r="1418" spans="69:71" x14ac:dyDescent="0.25">
      <c r="BQ1418" s="22"/>
      <c r="BR1418" s="22"/>
      <c r="BS1418" s="22"/>
    </row>
    <row r="1419" spans="69:71" x14ac:dyDescent="0.25">
      <c r="BQ1419" s="22"/>
      <c r="BR1419" s="22"/>
      <c r="BS1419" s="22"/>
    </row>
    <row r="1420" spans="69:71" x14ac:dyDescent="0.25">
      <c r="BQ1420" s="22"/>
      <c r="BR1420" s="22"/>
      <c r="BS1420" s="22"/>
    </row>
    <row r="1421" spans="69:71" x14ac:dyDescent="0.25">
      <c r="BQ1421" s="22"/>
      <c r="BR1421" s="22"/>
      <c r="BS1421" s="22"/>
    </row>
    <row r="1422" spans="69:71" x14ac:dyDescent="0.25">
      <c r="BQ1422" s="22"/>
      <c r="BR1422" s="22"/>
      <c r="BS1422" s="22"/>
    </row>
    <row r="1423" spans="69:71" x14ac:dyDescent="0.25">
      <c r="BQ1423" s="22"/>
      <c r="BR1423" s="22"/>
      <c r="BS1423" s="22"/>
    </row>
    <row r="1424" spans="69:71" x14ac:dyDescent="0.25">
      <c r="BQ1424" s="22"/>
      <c r="BR1424" s="22"/>
      <c r="BS1424" s="22"/>
    </row>
    <row r="1425" spans="69:71" x14ac:dyDescent="0.25">
      <c r="BQ1425" s="22"/>
      <c r="BR1425" s="22"/>
      <c r="BS1425" s="22"/>
    </row>
    <row r="1426" spans="69:71" x14ac:dyDescent="0.25">
      <c r="BQ1426" s="22"/>
      <c r="BR1426" s="22"/>
      <c r="BS1426" s="22"/>
    </row>
    <row r="1427" spans="69:71" x14ac:dyDescent="0.25">
      <c r="BQ1427" s="22"/>
      <c r="BR1427" s="22"/>
      <c r="BS1427" s="22"/>
    </row>
    <row r="1428" spans="69:71" x14ac:dyDescent="0.25">
      <c r="BQ1428" s="22"/>
      <c r="BR1428" s="22"/>
      <c r="BS1428" s="22"/>
    </row>
    <row r="1429" spans="69:71" x14ac:dyDescent="0.25">
      <c r="BQ1429" s="22"/>
      <c r="BR1429" s="22"/>
      <c r="BS1429" s="22"/>
    </row>
    <row r="1430" spans="69:71" x14ac:dyDescent="0.25">
      <c r="BQ1430" s="22"/>
      <c r="BR1430" s="22"/>
      <c r="BS1430" s="22"/>
    </row>
    <row r="1431" spans="69:71" x14ac:dyDescent="0.25">
      <c r="BQ1431" s="22"/>
      <c r="BR1431" s="22"/>
      <c r="BS1431" s="22"/>
    </row>
    <row r="1432" spans="69:71" x14ac:dyDescent="0.25">
      <c r="BQ1432" s="22"/>
      <c r="BR1432" s="22"/>
      <c r="BS1432" s="22"/>
    </row>
    <row r="1433" spans="69:71" x14ac:dyDescent="0.25">
      <c r="BQ1433" s="22"/>
      <c r="BR1433" s="22"/>
      <c r="BS1433" s="22"/>
    </row>
    <row r="1434" spans="69:71" x14ac:dyDescent="0.25">
      <c r="BQ1434" s="22"/>
      <c r="BR1434" s="22"/>
      <c r="BS1434" s="22"/>
    </row>
    <row r="1435" spans="69:71" x14ac:dyDescent="0.25">
      <c r="BQ1435" s="22"/>
      <c r="BR1435" s="22"/>
      <c r="BS1435" s="22"/>
    </row>
    <row r="1436" spans="69:71" x14ac:dyDescent="0.25">
      <c r="BQ1436" s="22"/>
      <c r="BR1436" s="22"/>
      <c r="BS1436" s="22"/>
    </row>
    <row r="1437" spans="69:71" x14ac:dyDescent="0.25">
      <c r="BQ1437" s="22"/>
      <c r="BR1437" s="22"/>
      <c r="BS1437" s="22"/>
    </row>
    <row r="1438" spans="69:71" x14ac:dyDescent="0.25">
      <c r="BQ1438" s="22"/>
      <c r="BR1438" s="22"/>
      <c r="BS1438" s="22"/>
    </row>
    <row r="1439" spans="69:71" x14ac:dyDescent="0.25">
      <c r="BQ1439" s="22"/>
      <c r="BR1439" s="22"/>
      <c r="BS1439" s="22"/>
    </row>
    <row r="1440" spans="69:71" x14ac:dyDescent="0.25">
      <c r="BQ1440" s="22"/>
      <c r="BR1440" s="22"/>
      <c r="BS1440" s="22"/>
    </row>
    <row r="1441" spans="69:71" x14ac:dyDescent="0.25">
      <c r="BQ1441" s="22"/>
      <c r="BR1441" s="22"/>
      <c r="BS1441" s="22"/>
    </row>
    <row r="1442" spans="69:71" x14ac:dyDescent="0.25">
      <c r="BQ1442" s="22"/>
      <c r="BR1442" s="22"/>
      <c r="BS1442" s="22"/>
    </row>
    <row r="1443" spans="69:71" x14ac:dyDescent="0.25">
      <c r="BQ1443" s="22"/>
      <c r="BR1443" s="22"/>
      <c r="BS1443" s="22"/>
    </row>
    <row r="1444" spans="69:71" x14ac:dyDescent="0.25">
      <c r="BQ1444" s="22"/>
      <c r="BR1444" s="22"/>
      <c r="BS1444" s="22"/>
    </row>
    <row r="1445" spans="69:71" x14ac:dyDescent="0.25">
      <c r="BQ1445" s="22"/>
      <c r="BR1445" s="22"/>
      <c r="BS1445" s="22"/>
    </row>
    <row r="1446" spans="69:71" x14ac:dyDescent="0.25">
      <c r="BQ1446" s="22"/>
      <c r="BR1446" s="22"/>
      <c r="BS1446" s="22"/>
    </row>
    <row r="1447" spans="69:71" x14ac:dyDescent="0.25">
      <c r="BQ1447" s="22"/>
      <c r="BR1447" s="22"/>
      <c r="BS1447" s="22"/>
    </row>
    <row r="1448" spans="69:71" x14ac:dyDescent="0.25">
      <c r="BQ1448" s="22"/>
      <c r="BR1448" s="22"/>
      <c r="BS1448" s="22"/>
    </row>
    <row r="1449" spans="69:71" x14ac:dyDescent="0.25">
      <c r="BQ1449" s="22"/>
      <c r="BR1449" s="22"/>
      <c r="BS1449" s="22"/>
    </row>
    <row r="1450" spans="69:71" x14ac:dyDescent="0.25">
      <c r="BQ1450" s="22"/>
      <c r="BR1450" s="22"/>
      <c r="BS1450" s="22"/>
    </row>
    <row r="1451" spans="69:71" x14ac:dyDescent="0.25">
      <c r="BQ1451" s="22"/>
      <c r="BR1451" s="22"/>
      <c r="BS1451" s="22"/>
    </row>
    <row r="1452" spans="69:71" x14ac:dyDescent="0.25">
      <c r="BQ1452" s="22"/>
      <c r="BR1452" s="22"/>
      <c r="BS1452" s="22"/>
    </row>
    <row r="1453" spans="69:71" x14ac:dyDescent="0.25">
      <c r="BQ1453" s="22"/>
      <c r="BR1453" s="22"/>
      <c r="BS1453" s="22"/>
    </row>
    <row r="1454" spans="69:71" x14ac:dyDescent="0.25">
      <c r="BQ1454" s="22"/>
      <c r="BR1454" s="22"/>
      <c r="BS1454" s="22"/>
    </row>
    <row r="1455" spans="69:71" x14ac:dyDescent="0.25">
      <c r="BQ1455" s="22"/>
      <c r="BR1455" s="22"/>
      <c r="BS1455" s="22"/>
    </row>
    <row r="1456" spans="69:71" x14ac:dyDescent="0.25">
      <c r="BQ1456" s="22"/>
      <c r="BR1456" s="22"/>
      <c r="BS1456" s="22"/>
    </row>
    <row r="1457" spans="69:71" x14ac:dyDescent="0.25">
      <c r="BQ1457" s="22"/>
      <c r="BR1457" s="22"/>
      <c r="BS1457" s="22"/>
    </row>
    <row r="1458" spans="69:71" x14ac:dyDescent="0.25">
      <c r="BQ1458" s="22"/>
      <c r="BR1458" s="22"/>
      <c r="BS1458" s="22"/>
    </row>
    <row r="1459" spans="69:71" x14ac:dyDescent="0.25">
      <c r="BQ1459" s="22"/>
      <c r="BR1459" s="22"/>
      <c r="BS1459" s="22"/>
    </row>
    <row r="1460" spans="69:71" x14ac:dyDescent="0.25">
      <c r="BQ1460" s="22"/>
      <c r="BR1460" s="22"/>
      <c r="BS1460" s="22"/>
    </row>
    <row r="1461" spans="69:71" x14ac:dyDescent="0.25">
      <c r="BQ1461" s="22"/>
      <c r="BR1461" s="22"/>
      <c r="BS1461" s="22"/>
    </row>
    <row r="1462" spans="69:71" x14ac:dyDescent="0.25">
      <c r="BQ1462" s="22"/>
      <c r="BR1462" s="22"/>
      <c r="BS1462" s="22"/>
    </row>
    <row r="1463" spans="69:71" x14ac:dyDescent="0.25">
      <c r="BQ1463" s="22"/>
      <c r="BR1463" s="22"/>
      <c r="BS1463" s="22"/>
    </row>
    <row r="1464" spans="69:71" x14ac:dyDescent="0.25">
      <c r="BQ1464" s="22"/>
      <c r="BR1464" s="22"/>
      <c r="BS1464" s="22"/>
    </row>
    <row r="1465" spans="69:71" x14ac:dyDescent="0.25">
      <c r="BQ1465" s="22"/>
      <c r="BR1465" s="22"/>
      <c r="BS1465" s="22"/>
    </row>
    <row r="1466" spans="69:71" x14ac:dyDescent="0.25">
      <c r="BQ1466" s="22"/>
      <c r="BR1466" s="22"/>
      <c r="BS1466" s="22"/>
    </row>
    <row r="1467" spans="69:71" x14ac:dyDescent="0.25">
      <c r="BQ1467" s="22"/>
      <c r="BR1467" s="22"/>
      <c r="BS1467" s="22"/>
    </row>
    <row r="1468" spans="69:71" x14ac:dyDescent="0.25">
      <c r="BQ1468" s="22"/>
      <c r="BR1468" s="22"/>
      <c r="BS1468" s="22"/>
    </row>
    <row r="1469" spans="69:71" x14ac:dyDescent="0.25">
      <c r="BQ1469" s="22"/>
      <c r="BR1469" s="22"/>
      <c r="BS1469" s="22"/>
    </row>
    <row r="1470" spans="69:71" x14ac:dyDescent="0.25">
      <c r="BQ1470" s="22"/>
      <c r="BR1470" s="22"/>
      <c r="BS1470" s="22"/>
    </row>
    <row r="1471" spans="69:71" x14ac:dyDescent="0.25">
      <c r="BQ1471" s="22"/>
      <c r="BR1471" s="22"/>
      <c r="BS1471" s="22"/>
    </row>
    <row r="1472" spans="69:71" x14ac:dyDescent="0.25">
      <c r="BQ1472" s="22"/>
      <c r="BR1472" s="22"/>
      <c r="BS1472" s="22"/>
    </row>
    <row r="1473" spans="69:71" x14ac:dyDescent="0.25">
      <c r="BQ1473" s="22"/>
      <c r="BR1473" s="22"/>
      <c r="BS1473" s="22"/>
    </row>
    <row r="1474" spans="69:71" x14ac:dyDescent="0.25">
      <c r="BQ1474" s="22"/>
      <c r="BR1474" s="22"/>
      <c r="BS1474" s="22"/>
    </row>
    <row r="1475" spans="69:71" x14ac:dyDescent="0.25">
      <c r="BQ1475" s="22"/>
      <c r="BR1475" s="22"/>
      <c r="BS1475" s="22"/>
    </row>
    <row r="1476" spans="69:71" x14ac:dyDescent="0.25">
      <c r="BQ1476" s="22"/>
      <c r="BR1476" s="22"/>
      <c r="BS1476" s="22"/>
    </row>
    <row r="1477" spans="69:71" x14ac:dyDescent="0.25">
      <c r="BQ1477" s="22"/>
      <c r="BR1477" s="22"/>
      <c r="BS1477" s="22"/>
    </row>
    <row r="1478" spans="69:71" x14ac:dyDescent="0.25">
      <c r="BQ1478" s="22"/>
      <c r="BR1478" s="22"/>
      <c r="BS1478" s="22"/>
    </row>
    <row r="1479" spans="69:71" x14ac:dyDescent="0.25">
      <c r="BQ1479" s="22"/>
      <c r="BR1479" s="22"/>
      <c r="BS1479" s="22"/>
    </row>
    <row r="1480" spans="69:71" x14ac:dyDescent="0.25">
      <c r="BQ1480" s="22"/>
      <c r="BR1480" s="22"/>
      <c r="BS1480" s="22"/>
    </row>
    <row r="1481" spans="69:71" x14ac:dyDescent="0.25">
      <c r="BQ1481" s="22"/>
      <c r="BR1481" s="22"/>
      <c r="BS1481" s="22"/>
    </row>
    <row r="1482" spans="69:71" x14ac:dyDescent="0.25">
      <c r="BQ1482" s="22"/>
      <c r="BR1482" s="22"/>
      <c r="BS1482" s="22"/>
    </row>
    <row r="1483" spans="69:71" x14ac:dyDescent="0.25">
      <c r="BQ1483" s="22"/>
      <c r="BR1483" s="22"/>
      <c r="BS1483" s="22"/>
    </row>
    <row r="1484" spans="69:71" x14ac:dyDescent="0.25">
      <c r="BQ1484" s="22"/>
      <c r="BR1484" s="22"/>
      <c r="BS1484" s="22"/>
    </row>
    <row r="1485" spans="69:71" x14ac:dyDescent="0.25">
      <c r="BQ1485" s="22"/>
      <c r="BR1485" s="22"/>
      <c r="BS1485" s="22"/>
    </row>
    <row r="1486" spans="69:71" x14ac:dyDescent="0.25">
      <c r="BQ1486" s="22"/>
      <c r="BR1486" s="22"/>
      <c r="BS1486" s="22"/>
    </row>
    <row r="1487" spans="69:71" x14ac:dyDescent="0.25">
      <c r="BQ1487" s="22"/>
      <c r="BR1487" s="22"/>
      <c r="BS1487" s="22"/>
    </row>
    <row r="1488" spans="69:71" x14ac:dyDescent="0.25">
      <c r="BQ1488" s="22"/>
      <c r="BR1488" s="22"/>
      <c r="BS1488" s="22"/>
    </row>
    <row r="1489" spans="69:71" x14ac:dyDescent="0.25">
      <c r="BQ1489" s="22"/>
      <c r="BR1489" s="22"/>
      <c r="BS1489" s="22"/>
    </row>
    <row r="1490" spans="69:71" x14ac:dyDescent="0.25">
      <c r="BQ1490" s="22"/>
      <c r="BR1490" s="22"/>
      <c r="BS1490" s="22"/>
    </row>
    <row r="1491" spans="69:71" x14ac:dyDescent="0.25">
      <c r="BQ1491" s="22"/>
      <c r="BR1491" s="22"/>
      <c r="BS1491" s="22"/>
    </row>
    <row r="1492" spans="69:71" x14ac:dyDescent="0.25">
      <c r="BQ1492" s="22"/>
      <c r="BR1492" s="22"/>
      <c r="BS1492" s="22"/>
    </row>
    <row r="1493" spans="69:71" x14ac:dyDescent="0.25">
      <c r="BQ1493" s="22"/>
      <c r="BR1493" s="22"/>
      <c r="BS1493" s="22"/>
    </row>
    <row r="1494" spans="69:71" x14ac:dyDescent="0.25">
      <c r="BQ1494" s="22"/>
      <c r="BR1494" s="22"/>
      <c r="BS1494" s="22"/>
    </row>
    <row r="1495" spans="69:71" x14ac:dyDescent="0.25">
      <c r="BQ1495" s="22"/>
      <c r="BR1495" s="22"/>
      <c r="BS1495" s="22"/>
    </row>
    <row r="1496" spans="69:71" x14ac:dyDescent="0.25">
      <c r="BQ1496" s="22"/>
      <c r="BR1496" s="22"/>
      <c r="BS1496" s="22"/>
    </row>
    <row r="1497" spans="69:71" x14ac:dyDescent="0.25">
      <c r="BQ1497" s="22"/>
      <c r="BR1497" s="22"/>
      <c r="BS1497" s="22"/>
    </row>
    <row r="1498" spans="69:71" x14ac:dyDescent="0.25">
      <c r="BQ1498" s="22"/>
      <c r="BR1498" s="22"/>
      <c r="BS1498" s="22"/>
    </row>
    <row r="1499" spans="69:71" x14ac:dyDescent="0.25">
      <c r="BQ1499" s="22"/>
      <c r="BR1499" s="22"/>
      <c r="BS1499" s="22"/>
    </row>
    <row r="1500" spans="69:71" x14ac:dyDescent="0.25">
      <c r="BQ1500" s="22"/>
      <c r="BR1500" s="22"/>
      <c r="BS1500" s="22"/>
    </row>
    <row r="1501" spans="69:71" x14ac:dyDescent="0.25">
      <c r="BQ1501" s="22"/>
      <c r="BR1501" s="22"/>
      <c r="BS1501" s="22"/>
    </row>
    <row r="1502" spans="69:71" x14ac:dyDescent="0.25">
      <c r="BQ1502" s="22"/>
      <c r="BR1502" s="22"/>
      <c r="BS1502" s="22"/>
    </row>
    <row r="1503" spans="69:71" x14ac:dyDescent="0.25">
      <c r="BQ1503" s="22"/>
      <c r="BR1503" s="22"/>
      <c r="BS1503" s="22"/>
    </row>
    <row r="1504" spans="69:71" x14ac:dyDescent="0.25">
      <c r="BQ1504" s="22"/>
      <c r="BR1504" s="22"/>
      <c r="BS1504" s="22"/>
    </row>
    <row r="1505" spans="69:71" x14ac:dyDescent="0.25">
      <c r="BQ1505" s="22"/>
      <c r="BR1505" s="22"/>
      <c r="BS1505" s="22"/>
    </row>
    <row r="1506" spans="69:71" x14ac:dyDescent="0.25">
      <c r="BQ1506" s="22"/>
      <c r="BR1506" s="22"/>
      <c r="BS1506" s="22"/>
    </row>
    <row r="1507" spans="69:71" x14ac:dyDescent="0.25">
      <c r="BQ1507" s="22"/>
      <c r="BR1507" s="22"/>
      <c r="BS1507" s="22"/>
    </row>
    <row r="1508" spans="69:71" x14ac:dyDescent="0.25">
      <c r="BQ1508" s="22"/>
      <c r="BR1508" s="22"/>
      <c r="BS1508" s="22"/>
    </row>
    <row r="1509" spans="69:71" x14ac:dyDescent="0.25">
      <c r="BQ1509" s="22"/>
      <c r="BR1509" s="22"/>
      <c r="BS1509" s="22"/>
    </row>
    <row r="1510" spans="69:71" x14ac:dyDescent="0.25">
      <c r="BQ1510" s="22"/>
      <c r="BR1510" s="22"/>
      <c r="BS1510" s="22"/>
    </row>
    <row r="1511" spans="69:71" x14ac:dyDescent="0.25">
      <c r="BQ1511" s="22"/>
      <c r="BR1511" s="22"/>
      <c r="BS1511" s="22"/>
    </row>
    <row r="1512" spans="69:71" x14ac:dyDescent="0.25">
      <c r="BQ1512" s="22"/>
      <c r="BR1512" s="22"/>
      <c r="BS1512" s="22"/>
    </row>
    <row r="1513" spans="69:71" x14ac:dyDescent="0.25">
      <c r="BQ1513" s="22"/>
      <c r="BR1513" s="22"/>
      <c r="BS1513" s="22"/>
    </row>
    <row r="1514" spans="69:71" x14ac:dyDescent="0.25">
      <c r="BQ1514" s="22"/>
      <c r="BR1514" s="22"/>
      <c r="BS1514" s="22"/>
    </row>
    <row r="1515" spans="69:71" x14ac:dyDescent="0.25">
      <c r="BQ1515" s="22"/>
      <c r="BR1515" s="22"/>
      <c r="BS1515" s="22"/>
    </row>
    <row r="1516" spans="69:71" x14ac:dyDescent="0.25">
      <c r="BQ1516" s="22"/>
      <c r="BR1516" s="22"/>
      <c r="BS1516" s="22"/>
    </row>
    <row r="1517" spans="69:71" x14ac:dyDescent="0.25">
      <c r="BQ1517" s="22"/>
      <c r="BR1517" s="22"/>
      <c r="BS1517" s="22"/>
    </row>
    <row r="1518" spans="69:71" x14ac:dyDescent="0.25">
      <c r="BQ1518" s="22"/>
      <c r="BR1518" s="22"/>
      <c r="BS1518" s="22"/>
    </row>
    <row r="1519" spans="69:71" x14ac:dyDescent="0.25">
      <c r="BQ1519" s="22"/>
      <c r="BR1519" s="22"/>
      <c r="BS1519" s="22"/>
    </row>
    <row r="1520" spans="69:71" x14ac:dyDescent="0.25">
      <c r="BQ1520" s="22"/>
      <c r="BR1520" s="22"/>
      <c r="BS1520" s="22"/>
    </row>
    <row r="1521" spans="69:71" x14ac:dyDescent="0.25">
      <c r="BQ1521" s="22"/>
      <c r="BR1521" s="22"/>
      <c r="BS1521" s="22"/>
    </row>
    <row r="1522" spans="69:71" x14ac:dyDescent="0.25">
      <c r="BQ1522" s="22"/>
      <c r="BR1522" s="22"/>
      <c r="BS1522" s="22"/>
    </row>
    <row r="1523" spans="69:71" x14ac:dyDescent="0.25">
      <c r="BQ1523" s="22"/>
      <c r="BR1523" s="22"/>
      <c r="BS1523" s="22"/>
    </row>
    <row r="1524" spans="69:71" x14ac:dyDescent="0.25">
      <c r="BQ1524" s="22"/>
      <c r="BR1524" s="22"/>
      <c r="BS1524" s="22"/>
    </row>
    <row r="1525" spans="69:71" x14ac:dyDescent="0.25">
      <c r="BQ1525" s="22"/>
      <c r="BR1525" s="22"/>
      <c r="BS1525" s="22"/>
    </row>
    <row r="1526" spans="69:71" x14ac:dyDescent="0.25">
      <c r="BQ1526" s="22"/>
      <c r="BR1526" s="22"/>
      <c r="BS1526" s="22"/>
    </row>
    <row r="1527" spans="69:71" x14ac:dyDescent="0.25">
      <c r="BQ1527" s="22"/>
      <c r="BR1527" s="22"/>
      <c r="BS1527" s="22"/>
    </row>
    <row r="1528" spans="69:71" x14ac:dyDescent="0.25">
      <c r="BQ1528" s="22"/>
      <c r="BR1528" s="22"/>
      <c r="BS1528" s="22"/>
    </row>
    <row r="1529" spans="69:71" x14ac:dyDescent="0.25">
      <c r="BQ1529" s="22"/>
      <c r="BR1529" s="22"/>
      <c r="BS1529" s="22"/>
    </row>
    <row r="1530" spans="69:71" x14ac:dyDescent="0.25">
      <c r="BQ1530" s="22"/>
      <c r="BR1530" s="22"/>
      <c r="BS1530" s="22"/>
    </row>
    <row r="1531" spans="69:71" x14ac:dyDescent="0.25">
      <c r="BQ1531" s="22"/>
      <c r="BR1531" s="22"/>
      <c r="BS1531" s="22"/>
    </row>
    <row r="1532" spans="69:71" x14ac:dyDescent="0.25">
      <c r="BQ1532" s="22"/>
      <c r="BR1532" s="22"/>
      <c r="BS1532" s="22"/>
    </row>
    <row r="1533" spans="69:71" x14ac:dyDescent="0.25">
      <c r="BQ1533" s="22"/>
      <c r="BR1533" s="22"/>
      <c r="BS1533" s="22"/>
    </row>
    <row r="1534" spans="69:71" x14ac:dyDescent="0.25">
      <c r="BQ1534" s="22"/>
      <c r="BR1534" s="22"/>
      <c r="BS1534" s="22"/>
    </row>
    <row r="1535" spans="69:71" x14ac:dyDescent="0.25">
      <c r="BQ1535" s="22"/>
      <c r="BR1535" s="22"/>
      <c r="BS1535" s="22"/>
    </row>
    <row r="1536" spans="69:71" x14ac:dyDescent="0.25">
      <c r="BQ1536" s="22"/>
      <c r="BR1536" s="22"/>
      <c r="BS1536" s="22"/>
    </row>
    <row r="1537" spans="69:71" x14ac:dyDescent="0.25">
      <c r="BQ1537" s="22"/>
      <c r="BR1537" s="22"/>
      <c r="BS1537" s="22"/>
    </row>
    <row r="1538" spans="69:71" x14ac:dyDescent="0.25">
      <c r="BQ1538" s="22"/>
      <c r="BR1538" s="22"/>
      <c r="BS1538" s="22"/>
    </row>
    <row r="1539" spans="69:71" x14ac:dyDescent="0.25">
      <c r="BQ1539" s="22"/>
      <c r="BR1539" s="22"/>
      <c r="BS1539" s="22"/>
    </row>
    <row r="1540" spans="69:71" x14ac:dyDescent="0.25">
      <c r="BQ1540" s="22"/>
      <c r="BR1540" s="22"/>
      <c r="BS1540" s="22"/>
    </row>
    <row r="1541" spans="69:71" x14ac:dyDescent="0.25">
      <c r="BQ1541" s="22"/>
      <c r="BR1541" s="22"/>
      <c r="BS1541" s="22"/>
    </row>
    <row r="1542" spans="69:71" x14ac:dyDescent="0.25">
      <c r="BQ1542" s="22"/>
      <c r="BR1542" s="22"/>
      <c r="BS1542" s="22"/>
    </row>
    <row r="1543" spans="69:71" x14ac:dyDescent="0.25">
      <c r="BQ1543" s="22"/>
      <c r="BR1543" s="22"/>
      <c r="BS1543" s="22"/>
    </row>
    <row r="1544" spans="69:71" x14ac:dyDescent="0.25">
      <c r="BQ1544" s="22"/>
      <c r="BR1544" s="22"/>
      <c r="BS1544" s="22"/>
    </row>
    <row r="1545" spans="69:71" x14ac:dyDescent="0.25">
      <c r="BQ1545" s="22"/>
      <c r="BR1545" s="22"/>
      <c r="BS1545" s="22"/>
    </row>
    <row r="1546" spans="69:71" x14ac:dyDescent="0.25">
      <c r="BQ1546" s="22"/>
      <c r="BR1546" s="22"/>
      <c r="BS1546" s="22"/>
    </row>
    <row r="1547" spans="69:71" x14ac:dyDescent="0.25">
      <c r="BQ1547" s="22"/>
      <c r="BR1547" s="22"/>
      <c r="BS1547" s="22"/>
    </row>
    <row r="1548" spans="69:71" x14ac:dyDescent="0.25">
      <c r="BQ1548" s="22"/>
      <c r="BR1548" s="22"/>
      <c r="BS1548" s="22"/>
    </row>
    <row r="1549" spans="69:71" x14ac:dyDescent="0.25">
      <c r="BQ1549" s="22"/>
      <c r="BR1549" s="22"/>
      <c r="BS1549" s="22"/>
    </row>
    <row r="1550" spans="69:71" x14ac:dyDescent="0.25">
      <c r="BQ1550" s="22"/>
      <c r="BR1550" s="22"/>
      <c r="BS1550" s="22"/>
    </row>
    <row r="1551" spans="69:71" x14ac:dyDescent="0.25">
      <c r="BQ1551" s="22"/>
      <c r="BR1551" s="22"/>
      <c r="BS1551" s="22"/>
    </row>
    <row r="1552" spans="69:71" x14ac:dyDescent="0.25">
      <c r="BQ1552" s="22"/>
      <c r="BR1552" s="22"/>
      <c r="BS1552" s="22"/>
    </row>
    <row r="1553" spans="69:71" x14ac:dyDescent="0.25">
      <c r="BQ1553" s="22"/>
      <c r="BR1553" s="22"/>
      <c r="BS1553" s="22"/>
    </row>
    <row r="1554" spans="69:71" x14ac:dyDescent="0.25">
      <c r="BQ1554" s="22"/>
      <c r="BR1554" s="22"/>
      <c r="BS1554" s="22"/>
    </row>
    <row r="1555" spans="69:71" x14ac:dyDescent="0.25">
      <c r="BQ1555" s="22"/>
      <c r="BR1555" s="22"/>
      <c r="BS1555" s="22"/>
    </row>
    <row r="1556" spans="69:71" x14ac:dyDescent="0.25">
      <c r="BQ1556" s="22"/>
      <c r="BR1556" s="22"/>
      <c r="BS1556" s="22"/>
    </row>
    <row r="1557" spans="69:71" x14ac:dyDescent="0.25">
      <c r="BQ1557" s="22"/>
      <c r="BR1557" s="22"/>
      <c r="BS1557" s="22"/>
    </row>
    <row r="1558" spans="69:71" x14ac:dyDescent="0.25">
      <c r="BQ1558" s="22"/>
      <c r="BR1558" s="22"/>
      <c r="BS1558" s="22"/>
    </row>
    <row r="1559" spans="69:71" x14ac:dyDescent="0.25">
      <c r="BQ1559" s="22"/>
      <c r="BR1559" s="22"/>
      <c r="BS1559" s="22"/>
    </row>
    <row r="1560" spans="69:71" x14ac:dyDescent="0.25">
      <c r="BQ1560" s="22"/>
      <c r="BR1560" s="22"/>
      <c r="BS1560" s="22"/>
    </row>
    <row r="1561" spans="69:71" x14ac:dyDescent="0.25">
      <c r="BQ1561" s="22"/>
      <c r="BR1561" s="22"/>
      <c r="BS1561" s="22"/>
    </row>
    <row r="1562" spans="69:71" x14ac:dyDescent="0.25">
      <c r="BQ1562" s="22"/>
      <c r="BR1562" s="22"/>
      <c r="BS1562" s="22"/>
    </row>
    <row r="1563" spans="69:71" x14ac:dyDescent="0.25">
      <c r="BQ1563" s="22"/>
      <c r="BR1563" s="22"/>
      <c r="BS1563" s="22"/>
    </row>
    <row r="1564" spans="69:71" x14ac:dyDescent="0.25">
      <c r="BQ1564" s="22"/>
      <c r="BR1564" s="22"/>
      <c r="BS1564" s="22"/>
    </row>
    <row r="1565" spans="69:71" x14ac:dyDescent="0.25">
      <c r="BQ1565" s="22"/>
      <c r="BR1565" s="22"/>
      <c r="BS1565" s="22"/>
    </row>
    <row r="1566" spans="69:71" x14ac:dyDescent="0.25">
      <c r="BQ1566" s="22"/>
      <c r="BR1566" s="22"/>
      <c r="BS1566" s="22"/>
    </row>
    <row r="1567" spans="69:71" x14ac:dyDescent="0.25">
      <c r="BQ1567" s="22"/>
      <c r="BR1567" s="22"/>
      <c r="BS1567" s="22"/>
    </row>
    <row r="1568" spans="69:71" x14ac:dyDescent="0.25">
      <c r="BQ1568" s="22"/>
      <c r="BR1568" s="22"/>
      <c r="BS1568" s="22"/>
    </row>
    <row r="1569" spans="69:71" x14ac:dyDescent="0.25">
      <c r="BQ1569" s="22"/>
      <c r="BR1569" s="22"/>
      <c r="BS1569" s="22"/>
    </row>
    <row r="1570" spans="69:71" x14ac:dyDescent="0.25">
      <c r="BQ1570" s="22"/>
      <c r="BR1570" s="22"/>
      <c r="BS1570" s="22"/>
    </row>
    <row r="1571" spans="69:71" x14ac:dyDescent="0.25">
      <c r="BQ1571" s="22"/>
      <c r="BR1571" s="22"/>
      <c r="BS1571" s="22"/>
    </row>
    <row r="1572" spans="69:71" x14ac:dyDescent="0.25">
      <c r="BQ1572" s="22"/>
      <c r="BR1572" s="22"/>
      <c r="BS1572" s="22"/>
    </row>
    <row r="1573" spans="69:71" x14ac:dyDescent="0.25">
      <c r="BQ1573" s="22"/>
      <c r="BR1573" s="22"/>
      <c r="BS1573" s="22"/>
    </row>
    <row r="1574" spans="69:71" x14ac:dyDescent="0.25">
      <c r="BQ1574" s="22"/>
      <c r="BR1574" s="22"/>
      <c r="BS1574" s="22"/>
    </row>
    <row r="1575" spans="69:71" x14ac:dyDescent="0.25">
      <c r="BQ1575" s="22"/>
      <c r="BR1575" s="22"/>
      <c r="BS1575" s="22"/>
    </row>
    <row r="1576" spans="69:71" x14ac:dyDescent="0.25">
      <c r="BQ1576" s="22"/>
      <c r="BR1576" s="22"/>
      <c r="BS1576" s="22"/>
    </row>
    <row r="1577" spans="69:71" x14ac:dyDescent="0.25">
      <c r="BQ1577" s="22"/>
      <c r="BR1577" s="22"/>
      <c r="BS1577" s="22"/>
    </row>
    <row r="1578" spans="69:71" x14ac:dyDescent="0.25">
      <c r="BQ1578" s="22"/>
      <c r="BR1578" s="22"/>
      <c r="BS1578" s="22"/>
    </row>
    <row r="1579" spans="69:71" x14ac:dyDescent="0.25">
      <c r="BQ1579" s="22"/>
      <c r="BR1579" s="22"/>
      <c r="BS1579" s="22"/>
    </row>
    <row r="1580" spans="69:71" x14ac:dyDescent="0.25">
      <c r="BQ1580" s="22"/>
      <c r="BR1580" s="22"/>
      <c r="BS1580" s="22"/>
    </row>
    <row r="1581" spans="69:71" x14ac:dyDescent="0.25">
      <c r="BQ1581" s="22"/>
      <c r="BR1581" s="22"/>
      <c r="BS1581" s="22"/>
    </row>
    <row r="1582" spans="69:71" x14ac:dyDescent="0.25">
      <c r="BQ1582" s="22"/>
      <c r="BR1582" s="22"/>
      <c r="BS1582" s="22"/>
    </row>
    <row r="1583" spans="69:71" x14ac:dyDescent="0.25">
      <c r="BQ1583" s="22"/>
      <c r="BR1583" s="22"/>
      <c r="BS1583" s="22"/>
    </row>
    <row r="1584" spans="69:71" x14ac:dyDescent="0.25">
      <c r="BQ1584" s="22"/>
      <c r="BR1584" s="22"/>
      <c r="BS1584" s="22"/>
    </row>
    <row r="1585" spans="69:71" x14ac:dyDescent="0.25">
      <c r="BQ1585" s="22"/>
      <c r="BR1585" s="22"/>
      <c r="BS1585" s="22"/>
    </row>
    <row r="1586" spans="69:71" x14ac:dyDescent="0.25">
      <c r="BQ1586" s="22"/>
      <c r="BR1586" s="22"/>
      <c r="BS1586" s="22"/>
    </row>
    <row r="1587" spans="69:71" x14ac:dyDescent="0.25">
      <c r="BQ1587" s="22"/>
      <c r="BR1587" s="22"/>
      <c r="BS1587" s="22"/>
    </row>
    <row r="1588" spans="69:71" x14ac:dyDescent="0.25">
      <c r="BQ1588" s="22"/>
      <c r="BR1588" s="22"/>
      <c r="BS1588" s="22"/>
    </row>
    <row r="1589" spans="69:71" x14ac:dyDescent="0.25">
      <c r="BQ1589" s="22"/>
      <c r="BR1589" s="22"/>
      <c r="BS1589" s="22"/>
    </row>
    <row r="1590" spans="69:71" x14ac:dyDescent="0.25">
      <c r="BQ1590" s="22"/>
      <c r="BR1590" s="22"/>
      <c r="BS1590" s="22"/>
    </row>
    <row r="1591" spans="69:71" x14ac:dyDescent="0.25">
      <c r="BQ1591" s="22"/>
      <c r="BR1591" s="22"/>
      <c r="BS1591" s="22"/>
    </row>
    <row r="1592" spans="69:71" x14ac:dyDescent="0.25">
      <c r="BQ1592" s="22"/>
      <c r="BR1592" s="22"/>
      <c r="BS1592" s="22"/>
    </row>
    <row r="1593" spans="69:71" x14ac:dyDescent="0.25">
      <c r="BQ1593" s="22"/>
      <c r="BR1593" s="22"/>
      <c r="BS1593" s="22"/>
    </row>
    <row r="1594" spans="69:71" x14ac:dyDescent="0.25">
      <c r="BQ1594" s="22"/>
      <c r="BR1594" s="22"/>
      <c r="BS1594" s="22"/>
    </row>
    <row r="1595" spans="69:71" x14ac:dyDescent="0.25">
      <c r="BQ1595" s="22"/>
      <c r="BR1595" s="22"/>
      <c r="BS1595" s="22"/>
    </row>
    <row r="1596" spans="69:71" x14ac:dyDescent="0.25">
      <c r="BQ1596" s="22"/>
      <c r="BR1596" s="22"/>
      <c r="BS1596" s="22"/>
    </row>
    <row r="1597" spans="69:71" x14ac:dyDescent="0.25">
      <c r="BQ1597" s="22"/>
      <c r="BR1597" s="22"/>
      <c r="BS1597" s="22"/>
    </row>
    <row r="1598" spans="69:71" x14ac:dyDescent="0.25">
      <c r="BQ1598" s="22"/>
      <c r="BR1598" s="22"/>
      <c r="BS1598" s="22"/>
    </row>
    <row r="1599" spans="69:71" x14ac:dyDescent="0.25">
      <c r="BQ1599" s="22"/>
      <c r="BR1599" s="22"/>
      <c r="BS1599" s="22"/>
    </row>
    <row r="1600" spans="69:71" x14ac:dyDescent="0.25">
      <c r="BQ1600" s="22"/>
      <c r="BR1600" s="22"/>
      <c r="BS1600" s="22"/>
    </row>
    <row r="1601" spans="69:71" x14ac:dyDescent="0.25">
      <c r="BQ1601" s="22"/>
      <c r="BR1601" s="22"/>
      <c r="BS1601" s="22"/>
    </row>
    <row r="1602" spans="69:71" x14ac:dyDescent="0.25">
      <c r="BQ1602" s="22"/>
      <c r="BR1602" s="22"/>
      <c r="BS1602" s="22"/>
    </row>
    <row r="1603" spans="69:71" x14ac:dyDescent="0.25">
      <c r="BQ1603" s="22"/>
      <c r="BR1603" s="22"/>
      <c r="BS1603" s="22"/>
    </row>
    <row r="1604" spans="69:71" x14ac:dyDescent="0.25">
      <c r="BQ1604" s="22"/>
      <c r="BR1604" s="22"/>
      <c r="BS1604" s="22"/>
    </row>
    <row r="1605" spans="69:71" x14ac:dyDescent="0.25">
      <c r="BQ1605" s="22"/>
      <c r="BR1605" s="22"/>
      <c r="BS1605" s="22"/>
    </row>
    <row r="1606" spans="69:71" x14ac:dyDescent="0.25">
      <c r="BQ1606" s="22"/>
      <c r="BR1606" s="22"/>
      <c r="BS1606" s="22"/>
    </row>
    <row r="1607" spans="69:71" x14ac:dyDescent="0.25">
      <c r="BQ1607" s="22"/>
      <c r="BR1607" s="22"/>
      <c r="BS1607" s="22"/>
    </row>
    <row r="1608" spans="69:71" x14ac:dyDescent="0.25">
      <c r="BQ1608" s="22"/>
      <c r="BR1608" s="22"/>
      <c r="BS1608" s="22"/>
    </row>
    <row r="1609" spans="69:71" x14ac:dyDescent="0.25">
      <c r="BQ1609" s="22"/>
      <c r="BR1609" s="22"/>
      <c r="BS1609" s="22"/>
    </row>
    <row r="1610" spans="69:71" x14ac:dyDescent="0.25">
      <c r="BQ1610" s="22"/>
      <c r="BR1610" s="22"/>
      <c r="BS1610" s="22"/>
    </row>
    <row r="1611" spans="69:71" x14ac:dyDescent="0.25">
      <c r="BQ1611" s="22"/>
      <c r="BR1611" s="22"/>
      <c r="BS1611" s="22"/>
    </row>
    <row r="1612" spans="69:71" x14ac:dyDescent="0.25">
      <c r="BQ1612" s="22"/>
      <c r="BR1612" s="22"/>
      <c r="BS1612" s="22"/>
    </row>
    <row r="1613" spans="69:71" x14ac:dyDescent="0.25">
      <c r="BQ1613" s="22"/>
      <c r="BR1613" s="22"/>
      <c r="BS1613" s="22"/>
    </row>
    <row r="1614" spans="69:71" x14ac:dyDescent="0.25">
      <c r="BQ1614" s="22"/>
      <c r="BR1614" s="22"/>
      <c r="BS1614" s="22"/>
    </row>
    <row r="1615" spans="69:71" x14ac:dyDescent="0.25">
      <c r="BQ1615" s="22"/>
      <c r="BR1615" s="22"/>
      <c r="BS1615" s="22"/>
    </row>
    <row r="1616" spans="69:71" x14ac:dyDescent="0.25">
      <c r="BQ1616" s="22"/>
      <c r="BR1616" s="22"/>
      <c r="BS1616" s="22"/>
    </row>
    <row r="1617" spans="69:71" x14ac:dyDescent="0.25">
      <c r="BQ1617" s="22"/>
      <c r="BR1617" s="22"/>
      <c r="BS1617" s="22"/>
    </row>
    <row r="1618" spans="69:71" x14ac:dyDescent="0.25">
      <c r="BQ1618" s="22"/>
      <c r="BR1618" s="22"/>
      <c r="BS1618" s="22"/>
    </row>
    <row r="1619" spans="69:71" x14ac:dyDescent="0.25">
      <c r="BQ1619" s="22"/>
      <c r="BR1619" s="22"/>
      <c r="BS1619" s="22"/>
    </row>
    <row r="1620" spans="69:71" x14ac:dyDescent="0.25">
      <c r="BQ1620" s="22"/>
      <c r="BR1620" s="22"/>
      <c r="BS1620" s="22"/>
    </row>
    <row r="1621" spans="69:71" x14ac:dyDescent="0.25">
      <c r="BQ1621" s="22"/>
      <c r="BR1621" s="22"/>
      <c r="BS1621" s="22"/>
    </row>
    <row r="1622" spans="69:71" x14ac:dyDescent="0.25">
      <c r="BQ1622" s="22"/>
      <c r="BR1622" s="22"/>
      <c r="BS1622" s="22"/>
    </row>
    <row r="1623" spans="69:71" x14ac:dyDescent="0.25">
      <c r="BQ1623" s="22"/>
      <c r="BR1623" s="22"/>
      <c r="BS1623" s="22"/>
    </row>
    <row r="1624" spans="69:71" x14ac:dyDescent="0.25">
      <c r="BQ1624" s="22"/>
      <c r="BR1624" s="22"/>
      <c r="BS1624" s="22"/>
    </row>
    <row r="1625" spans="69:71" x14ac:dyDescent="0.25">
      <c r="BQ1625" s="22"/>
      <c r="BR1625" s="22"/>
      <c r="BS1625" s="22"/>
    </row>
    <row r="1626" spans="69:71" x14ac:dyDescent="0.25">
      <c r="BQ1626" s="22"/>
      <c r="BR1626" s="22"/>
      <c r="BS1626" s="22"/>
    </row>
    <row r="1627" spans="69:71" x14ac:dyDescent="0.25">
      <c r="BQ1627" s="22"/>
      <c r="BR1627" s="22"/>
      <c r="BS1627" s="22"/>
    </row>
    <row r="1628" spans="69:71" x14ac:dyDescent="0.25">
      <c r="BQ1628" s="22"/>
      <c r="BR1628" s="22"/>
      <c r="BS1628" s="22"/>
    </row>
    <row r="1629" spans="69:71" x14ac:dyDescent="0.25">
      <c r="BQ1629" s="22"/>
      <c r="BR1629" s="22"/>
      <c r="BS1629" s="22"/>
    </row>
    <row r="1630" spans="69:71" x14ac:dyDescent="0.25">
      <c r="BQ1630" s="22"/>
      <c r="BR1630" s="22"/>
      <c r="BS1630" s="22"/>
    </row>
    <row r="1631" spans="69:71" x14ac:dyDescent="0.25">
      <c r="BQ1631" s="22"/>
      <c r="BR1631" s="22"/>
      <c r="BS1631" s="22"/>
    </row>
    <row r="1632" spans="69:71" x14ac:dyDescent="0.25">
      <c r="BQ1632" s="22"/>
      <c r="BR1632" s="22"/>
      <c r="BS1632" s="22"/>
    </row>
    <row r="1633" spans="69:71" x14ac:dyDescent="0.25">
      <c r="BQ1633" s="22"/>
      <c r="BR1633" s="22"/>
      <c r="BS1633" s="22"/>
    </row>
    <row r="1634" spans="69:71" x14ac:dyDescent="0.25">
      <c r="BQ1634" s="22"/>
      <c r="BR1634" s="22"/>
      <c r="BS1634" s="22"/>
    </row>
    <row r="1635" spans="69:71" x14ac:dyDescent="0.25">
      <c r="BQ1635" s="22"/>
      <c r="BR1635" s="22"/>
      <c r="BS1635" s="22"/>
    </row>
    <row r="1636" spans="69:71" x14ac:dyDescent="0.25">
      <c r="BQ1636" s="22"/>
      <c r="BR1636" s="22"/>
      <c r="BS1636" s="22"/>
    </row>
    <row r="1637" spans="69:71" x14ac:dyDescent="0.25">
      <c r="BQ1637" s="22"/>
      <c r="BR1637" s="22"/>
      <c r="BS1637" s="22"/>
    </row>
    <row r="1638" spans="69:71" x14ac:dyDescent="0.25">
      <c r="BQ1638" s="22"/>
      <c r="BR1638" s="22"/>
      <c r="BS1638" s="22"/>
    </row>
    <row r="1639" spans="69:71" x14ac:dyDescent="0.25">
      <c r="BQ1639" s="22"/>
      <c r="BR1639" s="22"/>
      <c r="BS1639" s="22"/>
    </row>
    <row r="1640" spans="69:71" x14ac:dyDescent="0.25">
      <c r="BQ1640" s="22"/>
      <c r="BR1640" s="22"/>
      <c r="BS1640" s="22"/>
    </row>
    <row r="1641" spans="69:71" x14ac:dyDescent="0.25">
      <c r="BQ1641" s="22"/>
      <c r="BR1641" s="22"/>
      <c r="BS1641" s="22"/>
    </row>
    <row r="1642" spans="69:71" x14ac:dyDescent="0.25">
      <c r="BQ1642" s="22"/>
      <c r="BR1642" s="22"/>
      <c r="BS1642" s="22"/>
    </row>
    <row r="1643" spans="69:71" x14ac:dyDescent="0.25">
      <c r="BQ1643" s="22"/>
      <c r="BR1643" s="22"/>
      <c r="BS1643" s="22"/>
    </row>
    <row r="1644" spans="69:71" x14ac:dyDescent="0.25">
      <c r="BQ1644" s="22"/>
      <c r="BR1644" s="22"/>
      <c r="BS1644" s="22"/>
    </row>
    <row r="1645" spans="69:71" x14ac:dyDescent="0.25">
      <c r="BQ1645" s="22"/>
      <c r="BR1645" s="22"/>
      <c r="BS1645" s="22"/>
    </row>
    <row r="1646" spans="69:71" x14ac:dyDescent="0.25">
      <c r="BQ1646" s="22"/>
      <c r="BR1646" s="22"/>
      <c r="BS1646" s="22"/>
    </row>
    <row r="1647" spans="69:71" x14ac:dyDescent="0.25">
      <c r="BQ1647" s="22"/>
      <c r="BR1647" s="22"/>
      <c r="BS1647" s="22"/>
    </row>
    <row r="1648" spans="69:71" x14ac:dyDescent="0.25">
      <c r="BQ1648" s="22"/>
      <c r="BR1648" s="22"/>
      <c r="BS1648" s="22"/>
    </row>
    <row r="1649" spans="69:71" x14ac:dyDescent="0.25">
      <c r="BQ1649" s="22"/>
      <c r="BR1649" s="22"/>
      <c r="BS1649" s="22"/>
    </row>
    <row r="1650" spans="69:71" x14ac:dyDescent="0.25">
      <c r="BQ1650" s="22"/>
      <c r="BR1650" s="22"/>
      <c r="BS1650" s="22"/>
    </row>
    <row r="1651" spans="69:71" x14ac:dyDescent="0.25">
      <c r="BQ1651" s="22"/>
      <c r="BR1651" s="22"/>
      <c r="BS1651" s="22"/>
    </row>
    <row r="1652" spans="69:71" x14ac:dyDescent="0.25">
      <c r="BQ1652" s="22"/>
      <c r="BR1652" s="22"/>
      <c r="BS1652" s="22"/>
    </row>
    <row r="1653" spans="69:71" x14ac:dyDescent="0.25">
      <c r="BQ1653" s="22"/>
      <c r="BR1653" s="22"/>
      <c r="BS1653" s="22"/>
    </row>
    <row r="1654" spans="69:71" x14ac:dyDescent="0.25">
      <c r="BQ1654" s="22"/>
      <c r="BR1654" s="22"/>
      <c r="BS1654" s="22"/>
    </row>
    <row r="1655" spans="69:71" x14ac:dyDescent="0.25">
      <c r="BQ1655" s="22"/>
      <c r="BR1655" s="22"/>
      <c r="BS1655" s="22"/>
    </row>
    <row r="1656" spans="69:71" x14ac:dyDescent="0.25">
      <c r="BQ1656" s="22"/>
      <c r="BR1656" s="22"/>
      <c r="BS1656" s="22"/>
    </row>
    <row r="1657" spans="69:71" x14ac:dyDescent="0.25">
      <c r="BQ1657" s="22"/>
      <c r="BR1657" s="22"/>
      <c r="BS1657" s="22"/>
    </row>
    <row r="1658" spans="69:71" x14ac:dyDescent="0.25">
      <c r="BQ1658" s="22"/>
      <c r="BR1658" s="22"/>
      <c r="BS1658" s="22"/>
    </row>
    <row r="1659" spans="69:71" x14ac:dyDescent="0.25">
      <c r="BQ1659" s="22"/>
      <c r="BR1659" s="22"/>
      <c r="BS1659" s="22"/>
    </row>
    <row r="1660" spans="69:71" x14ac:dyDescent="0.25">
      <c r="BQ1660" s="22"/>
      <c r="BR1660" s="22"/>
      <c r="BS1660" s="22"/>
    </row>
    <row r="1661" spans="69:71" x14ac:dyDescent="0.25">
      <c r="BQ1661" s="22"/>
      <c r="BR1661" s="22"/>
      <c r="BS1661" s="22"/>
    </row>
    <row r="1662" spans="69:71" x14ac:dyDescent="0.25">
      <c r="BQ1662" s="22"/>
      <c r="BR1662" s="22"/>
      <c r="BS1662" s="22"/>
    </row>
    <row r="1663" spans="69:71" x14ac:dyDescent="0.25">
      <c r="BQ1663" s="22"/>
      <c r="BR1663" s="22"/>
      <c r="BS1663" s="22"/>
    </row>
    <row r="1664" spans="69:71" x14ac:dyDescent="0.25">
      <c r="BQ1664" s="22"/>
      <c r="BR1664" s="22"/>
      <c r="BS1664" s="22"/>
    </row>
    <row r="1665" spans="69:71" x14ac:dyDescent="0.25">
      <c r="BQ1665" s="22"/>
      <c r="BR1665" s="22"/>
      <c r="BS1665" s="22"/>
    </row>
    <row r="1666" spans="69:71" x14ac:dyDescent="0.25">
      <c r="BQ1666" s="22"/>
      <c r="BR1666" s="22"/>
      <c r="BS1666" s="22"/>
    </row>
    <row r="1667" spans="69:71" x14ac:dyDescent="0.25">
      <c r="BQ1667" s="22"/>
      <c r="BR1667" s="22"/>
      <c r="BS1667" s="22"/>
    </row>
    <row r="1668" spans="69:71" x14ac:dyDescent="0.25">
      <c r="BQ1668" s="22"/>
      <c r="BR1668" s="22"/>
      <c r="BS1668" s="22"/>
    </row>
    <row r="1669" spans="69:71" x14ac:dyDescent="0.25">
      <c r="BQ1669" s="22"/>
      <c r="BR1669" s="22"/>
      <c r="BS1669" s="22"/>
    </row>
    <row r="1670" spans="69:71" x14ac:dyDescent="0.25">
      <c r="BQ1670" s="22"/>
      <c r="BR1670" s="22"/>
      <c r="BS1670" s="22"/>
    </row>
    <row r="1671" spans="69:71" x14ac:dyDescent="0.25">
      <c r="BQ1671" s="22"/>
      <c r="BR1671" s="22"/>
      <c r="BS1671" s="22"/>
    </row>
    <row r="1672" spans="69:71" x14ac:dyDescent="0.25">
      <c r="BQ1672" s="22"/>
      <c r="BR1672" s="22"/>
      <c r="BS1672" s="22"/>
    </row>
    <row r="1673" spans="69:71" x14ac:dyDescent="0.25">
      <c r="BQ1673" s="22"/>
      <c r="BR1673" s="22"/>
      <c r="BS1673" s="22"/>
    </row>
    <row r="1674" spans="69:71" x14ac:dyDescent="0.25">
      <c r="BQ1674" s="22"/>
      <c r="BR1674" s="22"/>
      <c r="BS1674" s="22"/>
    </row>
    <row r="1675" spans="69:71" x14ac:dyDescent="0.25">
      <c r="BQ1675" s="22"/>
      <c r="BR1675" s="22"/>
      <c r="BS1675" s="22"/>
    </row>
    <row r="1676" spans="69:71" x14ac:dyDescent="0.25">
      <c r="BQ1676" s="22"/>
      <c r="BR1676" s="22"/>
      <c r="BS1676" s="22"/>
    </row>
    <row r="1677" spans="69:71" x14ac:dyDescent="0.25">
      <c r="BQ1677" s="22"/>
      <c r="BR1677" s="22"/>
      <c r="BS1677" s="22"/>
    </row>
    <row r="1678" spans="69:71" x14ac:dyDescent="0.25">
      <c r="BQ1678" s="22"/>
      <c r="BR1678" s="22"/>
      <c r="BS1678" s="22"/>
    </row>
    <row r="1679" spans="69:71" x14ac:dyDescent="0.25">
      <c r="BQ1679" s="22"/>
      <c r="BR1679" s="22"/>
      <c r="BS1679" s="22"/>
    </row>
    <row r="1680" spans="69:71" x14ac:dyDescent="0.25">
      <c r="BQ1680" s="22"/>
      <c r="BR1680" s="22"/>
      <c r="BS1680" s="22"/>
    </row>
    <row r="1681" spans="69:71" x14ac:dyDescent="0.25">
      <c r="BQ1681" s="22"/>
      <c r="BR1681" s="22"/>
      <c r="BS1681" s="22"/>
    </row>
    <row r="1682" spans="69:71" x14ac:dyDescent="0.25">
      <c r="BQ1682" s="22"/>
      <c r="BR1682" s="22"/>
      <c r="BS1682" s="22"/>
    </row>
    <row r="1683" spans="69:71" x14ac:dyDescent="0.25">
      <c r="BQ1683" s="22"/>
      <c r="BR1683" s="22"/>
      <c r="BS1683" s="22"/>
    </row>
    <row r="1684" spans="69:71" x14ac:dyDescent="0.25">
      <c r="BQ1684" s="22"/>
      <c r="BR1684" s="22"/>
      <c r="BS1684" s="22"/>
    </row>
    <row r="1685" spans="69:71" x14ac:dyDescent="0.25">
      <c r="BQ1685" s="22"/>
      <c r="BR1685" s="22"/>
      <c r="BS1685" s="22"/>
    </row>
    <row r="1686" spans="69:71" x14ac:dyDescent="0.25">
      <c r="BQ1686" s="22"/>
      <c r="BR1686" s="22"/>
      <c r="BS1686" s="22"/>
    </row>
    <row r="1687" spans="69:71" x14ac:dyDescent="0.25">
      <c r="BQ1687" s="22"/>
      <c r="BR1687" s="22"/>
      <c r="BS1687" s="22"/>
    </row>
    <row r="1688" spans="69:71" x14ac:dyDescent="0.25">
      <c r="BQ1688" s="22"/>
      <c r="BR1688" s="22"/>
      <c r="BS1688" s="22"/>
    </row>
    <row r="1689" spans="69:71" x14ac:dyDescent="0.25">
      <c r="BQ1689" s="22"/>
      <c r="BR1689" s="22"/>
      <c r="BS1689" s="22"/>
    </row>
    <row r="1690" spans="69:71" x14ac:dyDescent="0.25">
      <c r="BQ1690" s="22"/>
      <c r="BR1690" s="22"/>
      <c r="BS1690" s="22"/>
    </row>
    <row r="1691" spans="69:71" x14ac:dyDescent="0.25">
      <c r="BQ1691" s="22"/>
      <c r="BR1691" s="22"/>
      <c r="BS1691" s="22"/>
    </row>
    <row r="1692" spans="69:71" x14ac:dyDescent="0.25">
      <c r="BQ1692" s="22"/>
      <c r="BR1692" s="22"/>
      <c r="BS1692" s="22"/>
    </row>
    <row r="1693" spans="69:71" x14ac:dyDescent="0.25">
      <c r="BQ1693" s="22"/>
      <c r="BR1693" s="22"/>
      <c r="BS1693" s="22"/>
    </row>
    <row r="1694" spans="69:71" x14ac:dyDescent="0.25">
      <c r="BQ1694" s="22"/>
      <c r="BR1694" s="22"/>
      <c r="BS1694" s="22"/>
    </row>
    <row r="1695" spans="69:71" x14ac:dyDescent="0.25">
      <c r="BQ1695" s="22"/>
      <c r="BR1695" s="22"/>
      <c r="BS1695" s="22"/>
    </row>
    <row r="1696" spans="69:71" x14ac:dyDescent="0.25">
      <c r="BQ1696" s="22"/>
      <c r="BR1696" s="22"/>
      <c r="BS1696" s="22"/>
    </row>
    <row r="1697" spans="69:71" x14ac:dyDescent="0.25">
      <c r="BQ1697" s="22"/>
      <c r="BR1697" s="22"/>
      <c r="BS1697" s="22"/>
    </row>
    <row r="1698" spans="69:71" x14ac:dyDescent="0.25">
      <c r="BQ1698" s="22"/>
      <c r="BR1698" s="22"/>
      <c r="BS1698" s="22"/>
    </row>
    <row r="1699" spans="69:71" x14ac:dyDescent="0.25">
      <c r="BQ1699" s="22"/>
      <c r="BR1699" s="22"/>
      <c r="BS1699" s="22"/>
    </row>
    <row r="1700" spans="69:71" x14ac:dyDescent="0.25">
      <c r="BQ1700" s="22"/>
      <c r="BR1700" s="22"/>
      <c r="BS1700" s="22"/>
    </row>
    <row r="1701" spans="69:71" x14ac:dyDescent="0.25">
      <c r="BQ1701" s="22"/>
      <c r="BR1701" s="22"/>
      <c r="BS1701" s="22"/>
    </row>
    <row r="1702" spans="69:71" x14ac:dyDescent="0.25">
      <c r="BQ1702" s="22"/>
      <c r="BR1702" s="22"/>
      <c r="BS1702" s="22"/>
    </row>
    <row r="1703" spans="69:71" x14ac:dyDescent="0.25">
      <c r="BQ1703" s="22"/>
      <c r="BR1703" s="22"/>
      <c r="BS1703" s="22"/>
    </row>
    <row r="1704" spans="69:71" x14ac:dyDescent="0.25">
      <c r="BQ1704" s="22"/>
      <c r="BR1704" s="22"/>
      <c r="BS1704" s="22"/>
    </row>
    <row r="1705" spans="69:71" x14ac:dyDescent="0.25">
      <c r="BQ1705" s="22"/>
      <c r="BR1705" s="22"/>
      <c r="BS1705" s="22"/>
    </row>
    <row r="1706" spans="69:71" x14ac:dyDescent="0.25">
      <c r="BQ1706" s="22"/>
      <c r="BR1706" s="22"/>
      <c r="BS1706" s="22"/>
    </row>
    <row r="1707" spans="69:71" x14ac:dyDescent="0.25">
      <c r="BQ1707" s="22"/>
      <c r="BR1707" s="22"/>
      <c r="BS1707" s="22"/>
    </row>
    <row r="1708" spans="69:71" x14ac:dyDescent="0.25">
      <c r="BQ1708" s="22"/>
      <c r="BR1708" s="22"/>
      <c r="BS1708" s="22"/>
    </row>
    <row r="1709" spans="69:71" x14ac:dyDescent="0.25">
      <c r="BQ1709" s="22"/>
      <c r="BR1709" s="22"/>
      <c r="BS1709" s="22"/>
    </row>
    <row r="1710" spans="69:71" x14ac:dyDescent="0.25">
      <c r="BQ1710" s="22"/>
      <c r="BR1710" s="22"/>
      <c r="BS1710" s="22"/>
    </row>
    <row r="1711" spans="69:71" x14ac:dyDescent="0.25">
      <c r="BQ1711" s="22"/>
      <c r="BR1711" s="22"/>
      <c r="BS1711" s="22"/>
    </row>
    <row r="1712" spans="69:71" x14ac:dyDescent="0.25">
      <c r="BQ1712" s="22"/>
      <c r="BR1712" s="22"/>
      <c r="BS1712" s="22"/>
    </row>
    <row r="1713" spans="69:71" x14ac:dyDescent="0.25">
      <c r="BQ1713" s="22"/>
      <c r="BR1713" s="22"/>
      <c r="BS1713" s="22"/>
    </row>
    <row r="1714" spans="69:71" x14ac:dyDescent="0.25">
      <c r="BQ1714" s="22"/>
      <c r="BR1714" s="22"/>
      <c r="BS1714" s="22"/>
    </row>
    <row r="1715" spans="69:71" x14ac:dyDescent="0.25">
      <c r="BQ1715" s="22"/>
      <c r="BR1715" s="22"/>
      <c r="BS1715" s="22"/>
    </row>
    <row r="1716" spans="69:71" x14ac:dyDescent="0.25">
      <c r="BQ1716" s="22"/>
      <c r="BR1716" s="22"/>
      <c r="BS1716" s="22"/>
    </row>
    <row r="1717" spans="69:71" x14ac:dyDescent="0.25">
      <c r="BQ1717" s="22"/>
      <c r="BR1717" s="22"/>
      <c r="BS1717" s="22"/>
    </row>
    <row r="1718" spans="69:71" x14ac:dyDescent="0.25">
      <c r="BQ1718" s="22"/>
      <c r="BR1718" s="22"/>
      <c r="BS1718" s="22"/>
    </row>
    <row r="1719" spans="69:71" x14ac:dyDescent="0.25">
      <c r="BQ1719" s="22"/>
      <c r="BR1719" s="22"/>
      <c r="BS1719" s="22"/>
    </row>
    <row r="1720" spans="69:71" x14ac:dyDescent="0.25">
      <c r="BQ1720" s="22"/>
      <c r="BR1720" s="22"/>
      <c r="BS1720" s="22"/>
    </row>
    <row r="1721" spans="69:71" x14ac:dyDescent="0.25">
      <c r="BQ1721" s="22"/>
      <c r="BR1721" s="22"/>
      <c r="BS1721" s="22"/>
    </row>
    <row r="1722" spans="69:71" x14ac:dyDescent="0.25">
      <c r="BQ1722" s="22"/>
      <c r="BR1722" s="22"/>
      <c r="BS1722" s="22"/>
    </row>
    <row r="1723" spans="69:71" x14ac:dyDescent="0.25">
      <c r="BQ1723" s="22"/>
      <c r="BR1723" s="22"/>
      <c r="BS1723" s="22"/>
    </row>
    <row r="1724" spans="69:71" x14ac:dyDescent="0.25">
      <c r="BQ1724" s="22"/>
      <c r="BR1724" s="22"/>
      <c r="BS1724" s="22"/>
    </row>
    <row r="1725" spans="69:71" x14ac:dyDescent="0.25">
      <c r="BQ1725" s="22"/>
      <c r="BR1725" s="22"/>
      <c r="BS1725" s="22"/>
    </row>
    <row r="1726" spans="69:71" x14ac:dyDescent="0.25">
      <c r="BQ1726" s="22"/>
      <c r="BR1726" s="22"/>
      <c r="BS1726" s="22"/>
    </row>
    <row r="1727" spans="69:71" x14ac:dyDescent="0.25">
      <c r="BQ1727" s="22"/>
      <c r="BR1727" s="22"/>
      <c r="BS1727" s="22"/>
    </row>
    <row r="1728" spans="69:71" x14ac:dyDescent="0.25">
      <c r="BQ1728" s="22"/>
      <c r="BR1728" s="22"/>
      <c r="BS1728" s="22"/>
    </row>
    <row r="1729" spans="69:71" x14ac:dyDescent="0.25">
      <c r="BQ1729" s="22"/>
      <c r="BR1729" s="22"/>
      <c r="BS1729" s="22"/>
    </row>
    <row r="1730" spans="69:71" x14ac:dyDescent="0.25">
      <c r="BQ1730" s="22"/>
      <c r="BR1730" s="22"/>
      <c r="BS1730" s="22"/>
    </row>
    <row r="1731" spans="69:71" x14ac:dyDescent="0.25">
      <c r="BQ1731" s="22"/>
      <c r="BR1731" s="22"/>
      <c r="BS1731" s="22"/>
    </row>
    <row r="1732" spans="69:71" x14ac:dyDescent="0.25">
      <c r="BQ1732" s="22"/>
      <c r="BR1732" s="22"/>
      <c r="BS1732" s="22"/>
    </row>
    <row r="1733" spans="69:71" x14ac:dyDescent="0.25">
      <c r="BQ1733" s="22"/>
      <c r="BR1733" s="22"/>
      <c r="BS1733" s="22"/>
    </row>
    <row r="1734" spans="69:71" x14ac:dyDescent="0.25">
      <c r="BQ1734" s="22"/>
      <c r="BR1734" s="22"/>
      <c r="BS1734" s="22"/>
    </row>
    <row r="1735" spans="69:71" x14ac:dyDescent="0.25">
      <c r="BQ1735" s="22"/>
      <c r="BR1735" s="22"/>
      <c r="BS1735" s="22"/>
    </row>
    <row r="1736" spans="69:71" x14ac:dyDescent="0.25">
      <c r="BQ1736" s="22"/>
      <c r="BR1736" s="22"/>
      <c r="BS1736" s="22"/>
    </row>
    <row r="1737" spans="69:71" x14ac:dyDescent="0.25">
      <c r="BQ1737" s="22"/>
      <c r="BR1737" s="22"/>
      <c r="BS1737" s="22"/>
    </row>
    <row r="1738" spans="69:71" x14ac:dyDescent="0.25">
      <c r="BQ1738" s="22"/>
      <c r="BR1738" s="22"/>
      <c r="BS1738" s="22"/>
    </row>
    <row r="1739" spans="69:71" x14ac:dyDescent="0.25">
      <c r="BQ1739" s="22"/>
      <c r="BR1739" s="22"/>
      <c r="BS1739" s="22"/>
    </row>
    <row r="1740" spans="69:71" x14ac:dyDescent="0.25">
      <c r="BQ1740" s="22"/>
      <c r="BR1740" s="22"/>
      <c r="BS1740" s="22"/>
    </row>
    <row r="1741" spans="69:71" x14ac:dyDescent="0.25">
      <c r="BQ1741" s="22"/>
      <c r="BR1741" s="22"/>
      <c r="BS1741" s="22"/>
    </row>
    <row r="1742" spans="69:71" x14ac:dyDescent="0.25">
      <c r="BQ1742" s="22"/>
      <c r="BR1742" s="22"/>
      <c r="BS1742" s="22"/>
    </row>
    <row r="1743" spans="69:71" x14ac:dyDescent="0.25">
      <c r="BQ1743" s="22"/>
      <c r="BR1743" s="22"/>
      <c r="BS1743" s="22"/>
    </row>
    <row r="1744" spans="69:71" x14ac:dyDescent="0.25">
      <c r="BQ1744" s="22"/>
      <c r="BR1744" s="22"/>
      <c r="BS1744" s="22"/>
    </row>
    <row r="1745" spans="69:71" x14ac:dyDescent="0.25">
      <c r="BQ1745" s="22"/>
      <c r="BR1745" s="22"/>
      <c r="BS1745" s="22"/>
    </row>
    <row r="1746" spans="69:71" x14ac:dyDescent="0.25">
      <c r="BQ1746" s="22"/>
      <c r="BR1746" s="22"/>
      <c r="BS1746" s="22"/>
    </row>
    <row r="1747" spans="69:71" x14ac:dyDescent="0.25">
      <c r="BQ1747" s="22"/>
      <c r="BR1747" s="22"/>
      <c r="BS1747" s="22"/>
    </row>
    <row r="1748" spans="69:71" x14ac:dyDescent="0.25">
      <c r="BQ1748" s="22"/>
      <c r="BR1748" s="22"/>
      <c r="BS1748" s="22"/>
    </row>
    <row r="1749" spans="69:71" x14ac:dyDescent="0.25">
      <c r="BQ1749" s="22"/>
      <c r="BR1749" s="22"/>
      <c r="BS1749" s="22"/>
    </row>
    <row r="1750" spans="69:71" x14ac:dyDescent="0.25">
      <c r="BQ1750" s="22"/>
      <c r="BR1750" s="22"/>
      <c r="BS1750" s="22"/>
    </row>
    <row r="1751" spans="69:71" x14ac:dyDescent="0.25">
      <c r="BQ1751" s="22"/>
      <c r="BR1751" s="22"/>
      <c r="BS1751" s="22"/>
    </row>
    <row r="1752" spans="69:71" x14ac:dyDescent="0.25">
      <c r="BQ1752" s="22"/>
      <c r="BR1752" s="22"/>
      <c r="BS1752" s="22"/>
    </row>
    <row r="1753" spans="69:71" x14ac:dyDescent="0.25">
      <c r="BQ1753" s="22"/>
      <c r="BR1753" s="22"/>
      <c r="BS1753" s="22"/>
    </row>
    <row r="1754" spans="69:71" x14ac:dyDescent="0.25">
      <c r="BQ1754" s="22"/>
      <c r="BR1754" s="22"/>
      <c r="BS1754" s="22"/>
    </row>
    <row r="1755" spans="69:71" x14ac:dyDescent="0.25">
      <c r="BQ1755" s="22"/>
      <c r="BR1755" s="22"/>
      <c r="BS1755" s="22"/>
    </row>
    <row r="1756" spans="69:71" x14ac:dyDescent="0.25">
      <c r="BQ1756" s="22"/>
      <c r="BR1756" s="22"/>
      <c r="BS1756" s="22"/>
    </row>
    <row r="1757" spans="69:71" x14ac:dyDescent="0.25">
      <c r="BQ1757" s="22"/>
      <c r="BR1757" s="22"/>
      <c r="BS1757" s="22"/>
    </row>
    <row r="1758" spans="69:71" x14ac:dyDescent="0.25">
      <c r="BQ1758" s="22"/>
      <c r="BR1758" s="22"/>
      <c r="BS1758" s="22"/>
    </row>
    <row r="1759" spans="69:71" x14ac:dyDescent="0.25">
      <c r="BQ1759" s="22"/>
      <c r="BR1759" s="22"/>
      <c r="BS1759" s="22"/>
    </row>
    <row r="1760" spans="69:71" x14ac:dyDescent="0.25">
      <c r="BQ1760" s="22"/>
      <c r="BR1760" s="22"/>
      <c r="BS1760" s="22"/>
    </row>
    <row r="1761" spans="69:71" x14ac:dyDescent="0.25">
      <c r="BQ1761" s="22"/>
      <c r="BR1761" s="22"/>
      <c r="BS1761" s="22"/>
    </row>
    <row r="1762" spans="69:71" x14ac:dyDescent="0.25">
      <c r="BQ1762" s="22"/>
      <c r="BR1762" s="22"/>
      <c r="BS1762" s="22"/>
    </row>
    <row r="1763" spans="69:71" x14ac:dyDescent="0.25">
      <c r="BQ1763" s="22"/>
      <c r="BR1763" s="22"/>
      <c r="BS1763" s="22"/>
    </row>
    <row r="1764" spans="69:71" x14ac:dyDescent="0.25">
      <c r="BQ1764" s="22"/>
      <c r="BR1764" s="22"/>
      <c r="BS1764" s="22"/>
    </row>
    <row r="1765" spans="69:71" x14ac:dyDescent="0.25">
      <c r="BQ1765" s="22"/>
      <c r="BR1765" s="22"/>
      <c r="BS1765" s="22"/>
    </row>
    <row r="1766" spans="69:71" x14ac:dyDescent="0.25">
      <c r="BQ1766" s="22"/>
      <c r="BR1766" s="22"/>
      <c r="BS1766" s="22"/>
    </row>
    <row r="1767" spans="69:71" x14ac:dyDescent="0.25">
      <c r="BQ1767" s="22"/>
      <c r="BR1767" s="22"/>
      <c r="BS1767" s="22"/>
    </row>
    <row r="1768" spans="69:71" x14ac:dyDescent="0.25">
      <c r="BQ1768" s="22"/>
      <c r="BR1768" s="22"/>
      <c r="BS1768" s="22"/>
    </row>
    <row r="1769" spans="69:71" x14ac:dyDescent="0.25">
      <c r="BQ1769" s="22"/>
      <c r="BR1769" s="22"/>
      <c r="BS1769" s="22"/>
    </row>
    <row r="1770" spans="69:71" x14ac:dyDescent="0.25">
      <c r="BQ1770" s="22"/>
      <c r="BR1770" s="22"/>
      <c r="BS1770" s="22"/>
    </row>
    <row r="1771" spans="69:71" x14ac:dyDescent="0.25">
      <c r="BQ1771" s="22"/>
      <c r="BR1771" s="22"/>
      <c r="BS1771" s="22"/>
    </row>
    <row r="1772" spans="69:71" x14ac:dyDescent="0.25">
      <c r="BQ1772" s="22"/>
      <c r="BR1772" s="22"/>
      <c r="BS1772" s="22"/>
    </row>
    <row r="1773" spans="69:71" x14ac:dyDescent="0.25">
      <c r="BQ1773" s="22"/>
      <c r="BR1773" s="22"/>
      <c r="BS1773" s="22"/>
    </row>
    <row r="1774" spans="69:71" x14ac:dyDescent="0.25">
      <c r="BQ1774" s="22"/>
      <c r="BR1774" s="22"/>
      <c r="BS1774" s="22"/>
    </row>
    <row r="1775" spans="69:71" x14ac:dyDescent="0.25">
      <c r="BQ1775" s="22"/>
      <c r="BR1775" s="22"/>
      <c r="BS1775" s="22"/>
    </row>
    <row r="1776" spans="69:71" x14ac:dyDescent="0.25">
      <c r="BQ1776" s="22"/>
      <c r="BR1776" s="22"/>
      <c r="BS1776" s="22"/>
    </row>
    <row r="1777" spans="69:71" x14ac:dyDescent="0.25">
      <c r="BQ1777" s="22"/>
      <c r="BR1777" s="22"/>
      <c r="BS1777" s="22"/>
    </row>
    <row r="1778" spans="69:71" x14ac:dyDescent="0.25">
      <c r="BQ1778" s="22"/>
      <c r="BR1778" s="22"/>
      <c r="BS1778" s="22"/>
    </row>
    <row r="1779" spans="69:71" x14ac:dyDescent="0.25">
      <c r="BQ1779" s="22"/>
      <c r="BR1779" s="22"/>
      <c r="BS1779" s="22"/>
    </row>
    <row r="1780" spans="69:71" x14ac:dyDescent="0.25">
      <c r="BQ1780" s="22"/>
      <c r="BR1780" s="22"/>
      <c r="BS1780" s="22"/>
    </row>
    <row r="1781" spans="69:71" x14ac:dyDescent="0.25">
      <c r="BQ1781" s="22"/>
      <c r="BR1781" s="22"/>
      <c r="BS1781" s="22"/>
    </row>
    <row r="1782" spans="69:71" x14ac:dyDescent="0.25">
      <c r="BQ1782" s="22"/>
      <c r="BR1782" s="22"/>
      <c r="BS1782" s="22"/>
    </row>
    <row r="1783" spans="69:71" x14ac:dyDescent="0.25">
      <c r="BQ1783" s="22"/>
      <c r="BR1783" s="22"/>
      <c r="BS1783" s="22"/>
    </row>
    <row r="1784" spans="69:71" x14ac:dyDescent="0.25">
      <c r="BQ1784" s="22"/>
      <c r="BR1784" s="22"/>
      <c r="BS1784" s="22"/>
    </row>
    <row r="1785" spans="69:71" x14ac:dyDescent="0.25">
      <c r="BQ1785" s="22"/>
      <c r="BR1785" s="22"/>
      <c r="BS1785" s="22"/>
    </row>
    <row r="1786" spans="69:71" x14ac:dyDescent="0.25">
      <c r="BQ1786" s="22"/>
      <c r="BR1786" s="22"/>
      <c r="BS1786" s="22"/>
    </row>
    <row r="1787" spans="69:71" x14ac:dyDescent="0.25">
      <c r="BQ1787" s="22"/>
      <c r="BR1787" s="22"/>
      <c r="BS1787" s="22"/>
    </row>
    <row r="1788" spans="69:71" x14ac:dyDescent="0.25">
      <c r="BQ1788" s="22"/>
      <c r="BR1788" s="22"/>
      <c r="BS1788" s="22"/>
    </row>
    <row r="1789" spans="69:71" x14ac:dyDescent="0.25">
      <c r="BQ1789" s="22"/>
      <c r="BR1789" s="22"/>
      <c r="BS1789" s="22"/>
    </row>
    <row r="1790" spans="69:71" x14ac:dyDescent="0.25">
      <c r="BQ1790" s="22"/>
      <c r="BR1790" s="22"/>
      <c r="BS1790" s="22"/>
    </row>
    <row r="1791" spans="69:71" x14ac:dyDescent="0.25">
      <c r="BQ1791" s="22"/>
      <c r="BR1791" s="22"/>
      <c r="BS1791" s="22"/>
    </row>
    <row r="1792" spans="69:71" x14ac:dyDescent="0.25">
      <c r="BQ1792" s="22"/>
      <c r="BR1792" s="22"/>
      <c r="BS1792" s="22"/>
    </row>
    <row r="1793" spans="69:71" x14ac:dyDescent="0.25">
      <c r="BQ1793" s="22"/>
      <c r="BR1793" s="22"/>
      <c r="BS1793" s="22"/>
    </row>
    <row r="1794" spans="69:71" x14ac:dyDescent="0.25">
      <c r="BQ1794" s="22"/>
      <c r="BR1794" s="22"/>
      <c r="BS1794" s="22"/>
    </row>
    <row r="1795" spans="69:71" x14ac:dyDescent="0.25">
      <c r="BQ1795" s="22"/>
      <c r="BR1795" s="22"/>
      <c r="BS1795" s="22"/>
    </row>
    <row r="1796" spans="69:71" x14ac:dyDescent="0.25">
      <c r="BQ1796" s="22"/>
      <c r="BR1796" s="22"/>
      <c r="BS1796" s="22"/>
    </row>
    <row r="1797" spans="69:71" x14ac:dyDescent="0.25">
      <c r="BQ1797" s="22"/>
      <c r="BR1797" s="22"/>
      <c r="BS1797" s="22"/>
    </row>
    <row r="1798" spans="69:71" x14ac:dyDescent="0.25">
      <c r="BQ1798" s="22"/>
      <c r="BR1798" s="22"/>
      <c r="BS1798" s="22"/>
    </row>
    <row r="1799" spans="69:71" x14ac:dyDescent="0.25">
      <c r="BQ1799" s="22"/>
      <c r="BR1799" s="22"/>
      <c r="BS1799" s="22"/>
    </row>
    <row r="1800" spans="69:71" x14ac:dyDescent="0.25">
      <c r="BQ1800" s="22"/>
      <c r="BR1800" s="22"/>
      <c r="BS1800" s="22"/>
    </row>
    <row r="1801" spans="69:71" x14ac:dyDescent="0.25">
      <c r="BQ1801" s="22"/>
      <c r="BR1801" s="22"/>
      <c r="BS1801" s="22"/>
    </row>
    <row r="1802" spans="69:71" x14ac:dyDescent="0.25">
      <c r="BQ1802" s="22"/>
      <c r="BR1802" s="22"/>
      <c r="BS1802" s="22"/>
    </row>
    <row r="1803" spans="69:71" x14ac:dyDescent="0.25">
      <c r="BQ1803" s="22"/>
      <c r="BR1803" s="22"/>
      <c r="BS1803" s="22"/>
    </row>
    <row r="1804" spans="69:71" x14ac:dyDescent="0.25">
      <c r="BQ1804" s="22"/>
      <c r="BR1804" s="22"/>
      <c r="BS1804" s="22"/>
    </row>
    <row r="1805" spans="69:71" x14ac:dyDescent="0.25">
      <c r="BQ1805" s="22"/>
      <c r="BR1805" s="22"/>
      <c r="BS1805" s="22"/>
    </row>
    <row r="1806" spans="69:71" x14ac:dyDescent="0.25">
      <c r="BQ1806" s="22"/>
      <c r="BR1806" s="22"/>
      <c r="BS1806" s="22"/>
    </row>
    <row r="1807" spans="69:71" x14ac:dyDescent="0.25">
      <c r="BQ1807" s="22"/>
      <c r="BR1807" s="22"/>
      <c r="BS1807" s="22"/>
    </row>
    <row r="1808" spans="69:71" x14ac:dyDescent="0.25">
      <c r="BQ1808" s="22"/>
      <c r="BR1808" s="22"/>
      <c r="BS1808" s="22"/>
    </row>
    <row r="1809" spans="69:71" x14ac:dyDescent="0.25">
      <c r="BQ1809" s="22"/>
      <c r="BR1809" s="22"/>
      <c r="BS1809" s="22"/>
    </row>
    <row r="1810" spans="69:71" x14ac:dyDescent="0.25">
      <c r="BQ1810" s="22"/>
      <c r="BR1810" s="22"/>
      <c r="BS1810" s="22"/>
    </row>
    <row r="1811" spans="69:71" x14ac:dyDescent="0.25">
      <c r="BQ1811" s="22"/>
      <c r="BR1811" s="22"/>
      <c r="BS1811" s="22"/>
    </row>
    <row r="1812" spans="69:71" x14ac:dyDescent="0.25">
      <c r="BQ1812" s="22"/>
      <c r="BR1812" s="22"/>
      <c r="BS1812" s="22"/>
    </row>
    <row r="1813" spans="69:71" x14ac:dyDescent="0.25">
      <c r="BQ1813" s="22"/>
      <c r="BR1813" s="22"/>
      <c r="BS1813" s="22"/>
    </row>
    <row r="1814" spans="69:71" x14ac:dyDescent="0.25">
      <c r="BQ1814" s="22"/>
      <c r="BR1814" s="22"/>
      <c r="BS1814" s="22"/>
    </row>
    <row r="1815" spans="69:71" x14ac:dyDescent="0.25">
      <c r="BQ1815" s="22"/>
      <c r="BR1815" s="22"/>
      <c r="BS1815" s="22"/>
    </row>
    <row r="1816" spans="69:71" x14ac:dyDescent="0.25">
      <c r="BQ1816" s="22"/>
      <c r="BR1816" s="22"/>
      <c r="BS1816" s="22"/>
    </row>
    <row r="1817" spans="69:71" x14ac:dyDescent="0.25">
      <c r="BQ1817" s="22"/>
      <c r="BR1817" s="22"/>
      <c r="BS1817" s="22"/>
    </row>
    <row r="1818" spans="69:71" x14ac:dyDescent="0.25">
      <c r="BQ1818" s="22"/>
      <c r="BR1818" s="22"/>
      <c r="BS1818" s="22"/>
    </row>
    <row r="1819" spans="69:71" x14ac:dyDescent="0.25">
      <c r="BQ1819" s="22"/>
      <c r="BR1819" s="22"/>
      <c r="BS1819" s="22"/>
    </row>
    <row r="1820" spans="69:71" x14ac:dyDescent="0.25">
      <c r="BQ1820" s="22"/>
      <c r="BR1820" s="22"/>
      <c r="BS1820" s="22"/>
    </row>
    <row r="1821" spans="69:71" x14ac:dyDescent="0.25">
      <c r="BQ1821" s="22"/>
      <c r="BR1821" s="22"/>
      <c r="BS1821" s="22"/>
    </row>
    <row r="1822" spans="69:71" x14ac:dyDescent="0.25">
      <c r="BQ1822" s="22"/>
      <c r="BR1822" s="22"/>
      <c r="BS1822" s="22"/>
    </row>
    <row r="1823" spans="69:71" x14ac:dyDescent="0.25">
      <c r="BQ1823" s="22"/>
      <c r="BR1823" s="22"/>
      <c r="BS1823" s="22"/>
    </row>
    <row r="1824" spans="69:71" x14ac:dyDescent="0.25">
      <c r="BQ1824" s="22"/>
      <c r="BR1824" s="22"/>
      <c r="BS1824" s="22"/>
    </row>
    <row r="1825" spans="69:71" x14ac:dyDescent="0.25">
      <c r="BQ1825" s="22"/>
      <c r="BR1825" s="22"/>
      <c r="BS1825" s="22"/>
    </row>
    <row r="1826" spans="69:71" x14ac:dyDescent="0.25">
      <c r="BQ1826" s="22"/>
      <c r="BR1826" s="22"/>
      <c r="BS1826" s="22"/>
    </row>
    <row r="1827" spans="69:71" x14ac:dyDescent="0.25">
      <c r="BQ1827" s="22"/>
      <c r="BR1827" s="22"/>
      <c r="BS1827" s="22"/>
    </row>
    <row r="1828" spans="69:71" x14ac:dyDescent="0.25">
      <c r="BQ1828" s="22"/>
      <c r="BR1828" s="22"/>
      <c r="BS1828" s="22"/>
    </row>
    <row r="1829" spans="69:71" x14ac:dyDescent="0.25">
      <c r="BQ1829" s="22"/>
      <c r="BR1829" s="22"/>
      <c r="BS1829" s="22"/>
    </row>
    <row r="1830" spans="69:71" x14ac:dyDescent="0.25">
      <c r="BQ1830" s="22"/>
      <c r="BR1830" s="22"/>
      <c r="BS1830" s="22"/>
    </row>
    <row r="1831" spans="69:71" x14ac:dyDescent="0.25">
      <c r="BQ1831" s="22"/>
      <c r="BR1831" s="22"/>
      <c r="BS1831" s="22"/>
    </row>
    <row r="1832" spans="69:71" x14ac:dyDescent="0.25">
      <c r="BQ1832" s="22"/>
      <c r="BR1832" s="22"/>
      <c r="BS1832" s="22"/>
    </row>
    <row r="1833" spans="69:71" x14ac:dyDescent="0.25">
      <c r="BQ1833" s="22"/>
      <c r="BR1833" s="22"/>
      <c r="BS1833" s="22"/>
    </row>
    <row r="1834" spans="69:71" x14ac:dyDescent="0.25">
      <c r="BQ1834" s="22"/>
      <c r="BR1834" s="22"/>
      <c r="BS1834" s="22"/>
    </row>
    <row r="1835" spans="69:71" x14ac:dyDescent="0.25">
      <c r="BQ1835" s="22"/>
      <c r="BR1835" s="22"/>
      <c r="BS1835" s="22"/>
    </row>
    <row r="1836" spans="69:71" x14ac:dyDescent="0.25">
      <c r="BQ1836" s="22"/>
      <c r="BR1836" s="22"/>
      <c r="BS1836" s="22"/>
    </row>
    <row r="1837" spans="69:71" x14ac:dyDescent="0.25">
      <c r="BQ1837" s="22"/>
      <c r="BR1837" s="22"/>
      <c r="BS1837" s="22"/>
    </row>
    <row r="1838" spans="69:71" x14ac:dyDescent="0.25">
      <c r="BQ1838" s="22"/>
      <c r="BR1838" s="22"/>
      <c r="BS1838" s="22"/>
    </row>
    <row r="1839" spans="69:71" x14ac:dyDescent="0.25">
      <c r="BQ1839" s="22"/>
      <c r="BR1839" s="22"/>
      <c r="BS1839" s="22"/>
    </row>
    <row r="1840" spans="69:71" x14ac:dyDescent="0.25">
      <c r="BQ1840" s="22"/>
      <c r="BR1840" s="22"/>
      <c r="BS1840" s="22"/>
    </row>
    <row r="1841" spans="69:71" x14ac:dyDescent="0.25">
      <c r="BQ1841" s="22"/>
      <c r="BR1841" s="22"/>
      <c r="BS1841" s="22"/>
    </row>
    <row r="1842" spans="69:71" x14ac:dyDescent="0.25">
      <c r="BQ1842" s="22"/>
      <c r="BR1842" s="22"/>
      <c r="BS1842" s="22"/>
    </row>
    <row r="1843" spans="69:71" x14ac:dyDescent="0.25">
      <c r="BQ1843" s="22"/>
      <c r="BR1843" s="22"/>
      <c r="BS1843" s="22"/>
    </row>
    <row r="1844" spans="69:71" x14ac:dyDescent="0.25">
      <c r="BQ1844" s="22"/>
      <c r="BR1844" s="22"/>
      <c r="BS1844" s="22"/>
    </row>
    <row r="1845" spans="69:71" x14ac:dyDescent="0.25">
      <c r="BQ1845" s="22"/>
      <c r="BR1845" s="22"/>
      <c r="BS1845" s="22"/>
    </row>
    <row r="1846" spans="69:71" x14ac:dyDescent="0.25">
      <c r="BQ1846" s="22"/>
      <c r="BR1846" s="22"/>
      <c r="BS1846" s="22"/>
    </row>
    <row r="1847" spans="69:71" x14ac:dyDescent="0.25">
      <c r="BQ1847" s="22"/>
      <c r="BR1847" s="22"/>
      <c r="BS1847" s="22"/>
    </row>
    <row r="1848" spans="69:71" x14ac:dyDescent="0.25">
      <c r="BQ1848" s="22"/>
      <c r="BR1848" s="22"/>
      <c r="BS1848" s="22"/>
    </row>
    <row r="1849" spans="69:71" x14ac:dyDescent="0.25">
      <c r="BQ1849" s="22"/>
      <c r="BR1849" s="22"/>
      <c r="BS1849" s="22"/>
    </row>
    <row r="1850" spans="69:71" x14ac:dyDescent="0.25">
      <c r="BQ1850" s="22"/>
      <c r="BR1850" s="22"/>
      <c r="BS1850" s="22"/>
    </row>
    <row r="1851" spans="69:71" x14ac:dyDescent="0.25">
      <c r="BQ1851" s="22"/>
      <c r="BR1851" s="22"/>
      <c r="BS1851" s="22"/>
    </row>
    <row r="1852" spans="69:71" x14ac:dyDescent="0.25">
      <c r="BQ1852" s="22"/>
      <c r="BR1852" s="22"/>
      <c r="BS1852" s="22"/>
    </row>
    <row r="1853" spans="69:71" x14ac:dyDescent="0.25">
      <c r="BQ1853" s="22"/>
      <c r="BR1853" s="22"/>
      <c r="BS1853" s="22"/>
    </row>
    <row r="1854" spans="69:71" x14ac:dyDescent="0.25">
      <c r="BQ1854" s="22"/>
      <c r="BR1854" s="22"/>
      <c r="BS1854" s="22"/>
    </row>
    <row r="1855" spans="69:71" x14ac:dyDescent="0.25">
      <c r="BQ1855" s="22"/>
      <c r="BR1855" s="22"/>
      <c r="BS1855" s="22"/>
    </row>
    <row r="1856" spans="69:71" x14ac:dyDescent="0.25">
      <c r="BQ1856" s="22"/>
      <c r="BR1856" s="22"/>
      <c r="BS1856" s="22"/>
    </row>
    <row r="1857" spans="69:71" x14ac:dyDescent="0.25">
      <c r="BQ1857" s="22"/>
      <c r="BR1857" s="22"/>
      <c r="BS1857" s="22"/>
    </row>
    <row r="1858" spans="69:71" x14ac:dyDescent="0.25">
      <c r="BQ1858" s="22"/>
      <c r="BR1858" s="22"/>
      <c r="BS1858" s="22"/>
    </row>
    <row r="1859" spans="69:71" x14ac:dyDescent="0.25">
      <c r="BQ1859" s="22"/>
      <c r="BR1859" s="22"/>
      <c r="BS1859" s="22"/>
    </row>
    <row r="1860" spans="69:71" x14ac:dyDescent="0.25">
      <c r="BQ1860" s="22"/>
      <c r="BR1860" s="22"/>
      <c r="BS1860" s="22"/>
    </row>
    <row r="1861" spans="69:71" x14ac:dyDescent="0.25">
      <c r="BQ1861" s="22"/>
      <c r="BR1861" s="22"/>
      <c r="BS1861" s="22"/>
    </row>
    <row r="1862" spans="69:71" x14ac:dyDescent="0.25">
      <c r="BQ1862" s="22"/>
      <c r="BR1862" s="22"/>
      <c r="BS1862" s="22"/>
    </row>
    <row r="1863" spans="69:71" x14ac:dyDescent="0.25">
      <c r="BQ1863" s="22"/>
      <c r="BR1863" s="22"/>
      <c r="BS1863" s="22"/>
    </row>
    <row r="1864" spans="69:71" x14ac:dyDescent="0.25">
      <c r="BQ1864" s="22"/>
      <c r="BR1864" s="22"/>
      <c r="BS1864" s="22"/>
    </row>
    <row r="1865" spans="69:71" x14ac:dyDescent="0.25">
      <c r="BQ1865" s="22"/>
      <c r="BR1865" s="22"/>
      <c r="BS1865" s="22"/>
    </row>
    <row r="1866" spans="69:71" x14ac:dyDescent="0.25">
      <c r="BQ1866" s="22"/>
      <c r="BR1866" s="22"/>
      <c r="BS1866" s="22"/>
    </row>
    <row r="1867" spans="69:71" x14ac:dyDescent="0.25">
      <c r="BQ1867" s="22"/>
      <c r="BR1867" s="22"/>
      <c r="BS1867" s="22"/>
    </row>
    <row r="1868" spans="69:71" x14ac:dyDescent="0.25">
      <c r="BQ1868" s="22"/>
      <c r="BR1868" s="22"/>
      <c r="BS1868" s="22"/>
    </row>
    <row r="1869" spans="69:71" x14ac:dyDescent="0.25">
      <c r="BQ1869" s="22"/>
      <c r="BR1869" s="22"/>
      <c r="BS1869" s="22"/>
    </row>
    <row r="1870" spans="69:71" x14ac:dyDescent="0.25">
      <c r="BQ1870" s="22"/>
      <c r="BR1870" s="22"/>
      <c r="BS1870" s="22"/>
    </row>
    <row r="1871" spans="69:71" x14ac:dyDescent="0.25">
      <c r="BQ1871" s="22"/>
      <c r="BR1871" s="22"/>
      <c r="BS1871" s="22"/>
    </row>
    <row r="1872" spans="69:71" x14ac:dyDescent="0.25">
      <c r="BQ1872" s="22"/>
      <c r="BR1872" s="22"/>
      <c r="BS1872" s="22"/>
    </row>
    <row r="1873" spans="69:71" x14ac:dyDescent="0.25">
      <c r="BQ1873" s="22"/>
      <c r="BR1873" s="22"/>
      <c r="BS1873" s="22"/>
    </row>
    <row r="1874" spans="69:71" x14ac:dyDescent="0.25">
      <c r="BQ1874" s="22"/>
      <c r="BR1874" s="22"/>
      <c r="BS1874" s="22"/>
    </row>
    <row r="1875" spans="69:71" x14ac:dyDescent="0.25">
      <c r="BQ1875" s="22"/>
      <c r="BR1875" s="22"/>
      <c r="BS1875" s="22"/>
    </row>
    <row r="1876" spans="69:71" x14ac:dyDescent="0.25">
      <c r="BQ1876" s="22"/>
      <c r="BR1876" s="22"/>
      <c r="BS1876" s="22"/>
    </row>
    <row r="1877" spans="69:71" x14ac:dyDescent="0.25">
      <c r="BQ1877" s="22"/>
      <c r="BR1877" s="22"/>
      <c r="BS1877" s="22"/>
    </row>
    <row r="1878" spans="69:71" x14ac:dyDescent="0.25">
      <c r="BQ1878" s="22"/>
      <c r="BR1878" s="22"/>
      <c r="BS1878" s="22"/>
    </row>
    <row r="1879" spans="69:71" x14ac:dyDescent="0.25">
      <c r="BQ1879" s="22"/>
      <c r="BR1879" s="22"/>
      <c r="BS1879" s="22"/>
    </row>
    <row r="1880" spans="69:71" x14ac:dyDescent="0.25">
      <c r="BQ1880" s="22"/>
      <c r="BR1880" s="22"/>
      <c r="BS1880" s="22"/>
    </row>
    <row r="1881" spans="69:71" x14ac:dyDescent="0.25">
      <c r="BQ1881" s="22"/>
      <c r="BR1881" s="22"/>
      <c r="BS1881" s="22"/>
    </row>
    <row r="1882" spans="69:71" x14ac:dyDescent="0.25">
      <c r="BQ1882" s="22"/>
      <c r="BR1882" s="22"/>
      <c r="BS1882" s="22"/>
    </row>
    <row r="1883" spans="69:71" x14ac:dyDescent="0.25">
      <c r="BQ1883" s="22"/>
      <c r="BR1883" s="22"/>
      <c r="BS1883" s="22"/>
    </row>
    <row r="1884" spans="69:71" x14ac:dyDescent="0.25">
      <c r="BQ1884" s="22"/>
      <c r="BR1884" s="22"/>
      <c r="BS1884" s="22"/>
    </row>
    <row r="1885" spans="69:71" x14ac:dyDescent="0.25">
      <c r="BQ1885" s="22"/>
      <c r="BR1885" s="22"/>
      <c r="BS1885" s="22"/>
    </row>
    <row r="1886" spans="69:71" x14ac:dyDescent="0.25">
      <c r="BQ1886" s="22"/>
      <c r="BR1886" s="22"/>
      <c r="BS1886" s="22"/>
    </row>
    <row r="1887" spans="69:71" x14ac:dyDescent="0.25">
      <c r="BQ1887" s="22"/>
      <c r="BR1887" s="22"/>
      <c r="BS1887" s="22"/>
    </row>
    <row r="1888" spans="69:71" x14ac:dyDescent="0.25">
      <c r="BQ1888" s="22"/>
      <c r="BR1888" s="22"/>
      <c r="BS1888" s="22"/>
    </row>
    <row r="1889" spans="69:71" x14ac:dyDescent="0.25">
      <c r="BQ1889" s="22"/>
      <c r="BR1889" s="22"/>
      <c r="BS1889" s="22"/>
    </row>
    <row r="1890" spans="69:71" x14ac:dyDescent="0.25">
      <c r="BQ1890" s="22"/>
      <c r="BR1890" s="22"/>
      <c r="BS1890" s="22"/>
    </row>
    <row r="1891" spans="69:71" x14ac:dyDescent="0.25">
      <c r="BQ1891" s="22"/>
      <c r="BR1891" s="22"/>
      <c r="BS1891" s="22"/>
    </row>
    <row r="1892" spans="69:71" x14ac:dyDescent="0.25">
      <c r="BQ1892" s="22"/>
      <c r="BR1892" s="22"/>
      <c r="BS1892" s="22"/>
    </row>
    <row r="1893" spans="69:71" x14ac:dyDescent="0.25">
      <c r="BQ1893" s="22"/>
      <c r="BR1893" s="22"/>
      <c r="BS1893" s="22"/>
    </row>
    <row r="1894" spans="69:71" x14ac:dyDescent="0.25">
      <c r="BQ1894" s="22"/>
      <c r="BR1894" s="22"/>
      <c r="BS1894" s="22"/>
    </row>
    <row r="1895" spans="69:71" x14ac:dyDescent="0.25">
      <c r="BQ1895" s="22"/>
      <c r="BR1895" s="22"/>
      <c r="BS1895" s="22"/>
    </row>
    <row r="1896" spans="69:71" x14ac:dyDescent="0.25">
      <c r="BQ1896" s="22"/>
      <c r="BR1896" s="22"/>
      <c r="BS1896" s="22"/>
    </row>
    <row r="1897" spans="69:71" x14ac:dyDescent="0.25">
      <c r="BQ1897" s="22"/>
      <c r="BR1897" s="22"/>
      <c r="BS1897" s="22"/>
    </row>
    <row r="1898" spans="69:71" x14ac:dyDescent="0.25">
      <c r="BQ1898" s="22"/>
      <c r="BR1898" s="22"/>
      <c r="BS1898" s="22"/>
    </row>
    <row r="1899" spans="69:71" x14ac:dyDescent="0.25">
      <c r="BQ1899" s="22"/>
      <c r="BR1899" s="22"/>
      <c r="BS1899" s="22"/>
    </row>
    <row r="1900" spans="69:71" x14ac:dyDescent="0.25">
      <c r="BQ1900" s="22"/>
      <c r="BR1900" s="22"/>
      <c r="BS1900" s="22"/>
    </row>
    <row r="1901" spans="69:71" x14ac:dyDescent="0.25">
      <c r="BQ1901" s="22"/>
      <c r="BR1901" s="22"/>
      <c r="BS1901" s="22"/>
    </row>
    <row r="1902" spans="69:71" x14ac:dyDescent="0.25">
      <c r="BQ1902" s="22"/>
      <c r="BR1902" s="22"/>
      <c r="BS1902" s="22"/>
    </row>
    <row r="1903" spans="69:71" x14ac:dyDescent="0.25">
      <c r="BQ1903" s="22"/>
      <c r="BR1903" s="22"/>
      <c r="BS1903" s="22"/>
    </row>
    <row r="1904" spans="69:71" x14ac:dyDescent="0.25">
      <c r="BQ1904" s="22"/>
      <c r="BR1904" s="22"/>
      <c r="BS1904" s="22"/>
    </row>
    <row r="1905" spans="69:71" x14ac:dyDescent="0.25">
      <c r="BQ1905" s="22"/>
      <c r="BR1905" s="22"/>
      <c r="BS1905" s="22"/>
    </row>
    <row r="1906" spans="69:71" x14ac:dyDescent="0.25">
      <c r="BQ1906" s="22"/>
      <c r="BR1906" s="22"/>
      <c r="BS1906" s="22"/>
    </row>
    <row r="1907" spans="69:71" x14ac:dyDescent="0.25">
      <c r="BQ1907" s="22"/>
      <c r="BR1907" s="22"/>
      <c r="BS1907" s="22"/>
    </row>
    <row r="1908" spans="69:71" x14ac:dyDescent="0.25">
      <c r="BQ1908" s="22"/>
      <c r="BR1908" s="22"/>
      <c r="BS1908" s="22"/>
    </row>
    <row r="1909" spans="69:71" x14ac:dyDescent="0.25">
      <c r="BQ1909" s="22"/>
      <c r="BR1909" s="22"/>
      <c r="BS1909" s="22"/>
    </row>
    <row r="1910" spans="69:71" x14ac:dyDescent="0.25">
      <c r="BQ1910" s="22"/>
      <c r="BR1910" s="22"/>
      <c r="BS1910" s="22"/>
    </row>
    <row r="1911" spans="69:71" x14ac:dyDescent="0.25">
      <c r="BQ1911" s="22"/>
      <c r="BR1911" s="22"/>
      <c r="BS1911" s="22"/>
    </row>
    <row r="1912" spans="69:71" x14ac:dyDescent="0.25">
      <c r="BQ1912" s="22"/>
      <c r="BR1912" s="22"/>
      <c r="BS1912" s="22"/>
    </row>
    <row r="1913" spans="69:71" x14ac:dyDescent="0.25">
      <c r="BQ1913" s="22"/>
      <c r="BR1913" s="22"/>
      <c r="BS1913" s="22"/>
    </row>
    <row r="1914" spans="69:71" x14ac:dyDescent="0.25">
      <c r="BQ1914" s="22"/>
      <c r="BR1914" s="22"/>
      <c r="BS1914" s="22"/>
    </row>
    <row r="1915" spans="69:71" x14ac:dyDescent="0.25">
      <c r="BQ1915" s="22"/>
      <c r="BR1915" s="22"/>
      <c r="BS1915" s="22"/>
    </row>
    <row r="1916" spans="69:71" x14ac:dyDescent="0.25">
      <c r="BQ1916" s="22"/>
      <c r="BR1916" s="22"/>
      <c r="BS1916" s="22"/>
    </row>
    <row r="1917" spans="69:71" x14ac:dyDescent="0.25">
      <c r="BQ1917" s="22"/>
      <c r="BR1917" s="22"/>
      <c r="BS1917" s="22"/>
    </row>
    <row r="1918" spans="69:71" x14ac:dyDescent="0.25">
      <c r="BQ1918" s="22"/>
      <c r="BR1918" s="22"/>
      <c r="BS1918" s="22"/>
    </row>
    <row r="1919" spans="69:71" x14ac:dyDescent="0.25">
      <c r="BQ1919" s="22"/>
      <c r="BR1919" s="22"/>
      <c r="BS1919" s="22"/>
    </row>
    <row r="1920" spans="69:71" x14ac:dyDescent="0.25">
      <c r="BQ1920" s="22"/>
      <c r="BR1920" s="22"/>
      <c r="BS1920" s="22"/>
    </row>
    <row r="1921" spans="69:71" x14ac:dyDescent="0.25">
      <c r="BQ1921" s="22"/>
      <c r="BR1921" s="22"/>
      <c r="BS1921" s="22"/>
    </row>
    <row r="1922" spans="69:71" x14ac:dyDescent="0.25">
      <c r="BQ1922" s="22"/>
      <c r="BR1922" s="22"/>
      <c r="BS1922" s="22"/>
    </row>
    <row r="1923" spans="69:71" x14ac:dyDescent="0.25">
      <c r="BQ1923" s="22"/>
      <c r="BR1923" s="22"/>
      <c r="BS1923" s="22"/>
    </row>
    <row r="1924" spans="69:71" x14ac:dyDescent="0.25">
      <c r="BQ1924" s="22"/>
      <c r="BR1924" s="22"/>
      <c r="BS1924" s="22"/>
    </row>
    <row r="1925" spans="69:71" x14ac:dyDescent="0.25">
      <c r="BQ1925" s="22"/>
      <c r="BR1925" s="22"/>
      <c r="BS1925" s="22"/>
    </row>
    <row r="1926" spans="69:71" x14ac:dyDescent="0.25">
      <c r="BQ1926" s="22"/>
      <c r="BR1926" s="22"/>
      <c r="BS1926" s="22"/>
    </row>
    <row r="1927" spans="69:71" x14ac:dyDescent="0.25">
      <c r="BQ1927" s="22"/>
      <c r="BR1927" s="22"/>
      <c r="BS1927" s="22"/>
    </row>
    <row r="1928" spans="69:71" x14ac:dyDescent="0.25">
      <c r="BQ1928" s="22"/>
      <c r="BR1928" s="22"/>
      <c r="BS1928" s="22"/>
    </row>
    <row r="1929" spans="69:71" x14ac:dyDescent="0.25">
      <c r="BQ1929" s="22"/>
      <c r="BR1929" s="22"/>
      <c r="BS1929" s="22"/>
    </row>
    <row r="1930" spans="69:71" x14ac:dyDescent="0.25">
      <c r="BQ1930" s="22"/>
      <c r="BR1930" s="22"/>
      <c r="BS1930" s="22"/>
    </row>
    <row r="1931" spans="69:71" x14ac:dyDescent="0.25">
      <c r="BQ1931" s="22"/>
      <c r="BR1931" s="22"/>
      <c r="BS1931" s="22"/>
    </row>
    <row r="1932" spans="69:71" x14ac:dyDescent="0.25">
      <c r="BQ1932" s="22"/>
      <c r="BR1932" s="22"/>
      <c r="BS1932" s="22"/>
    </row>
    <row r="1933" spans="69:71" x14ac:dyDescent="0.25">
      <c r="BQ1933" s="22"/>
      <c r="BR1933" s="22"/>
      <c r="BS1933" s="22"/>
    </row>
    <row r="1934" spans="69:71" x14ac:dyDescent="0.25">
      <c r="BQ1934" s="22"/>
      <c r="BR1934" s="22"/>
      <c r="BS1934" s="22"/>
    </row>
    <row r="1935" spans="69:71" x14ac:dyDescent="0.25">
      <c r="BQ1935" s="22"/>
      <c r="BR1935" s="22"/>
      <c r="BS1935" s="22"/>
    </row>
    <row r="1936" spans="69:71" x14ac:dyDescent="0.25">
      <c r="BQ1936" s="22"/>
      <c r="BR1936" s="22"/>
      <c r="BS1936" s="22"/>
    </row>
    <row r="1937" spans="69:71" x14ac:dyDescent="0.25">
      <c r="BQ1937" s="22"/>
      <c r="BR1937" s="22"/>
      <c r="BS1937" s="22"/>
    </row>
    <row r="1938" spans="69:71" x14ac:dyDescent="0.25">
      <c r="BQ1938" s="22"/>
      <c r="BR1938" s="22"/>
      <c r="BS1938" s="22"/>
    </row>
    <row r="1939" spans="69:71" x14ac:dyDescent="0.25">
      <c r="BQ1939" s="22"/>
      <c r="BR1939" s="22"/>
      <c r="BS1939" s="22"/>
    </row>
    <row r="1940" spans="69:71" x14ac:dyDescent="0.25">
      <c r="BQ1940" s="22"/>
      <c r="BR1940" s="22"/>
      <c r="BS1940" s="22"/>
    </row>
    <row r="1941" spans="69:71" x14ac:dyDescent="0.25">
      <c r="BQ1941" s="22"/>
      <c r="BR1941" s="22"/>
      <c r="BS1941" s="22"/>
    </row>
    <row r="1942" spans="69:71" x14ac:dyDescent="0.25">
      <c r="BQ1942" s="22"/>
      <c r="BR1942" s="22"/>
      <c r="BS1942" s="22"/>
    </row>
    <row r="1943" spans="69:71" x14ac:dyDescent="0.25">
      <c r="BQ1943" s="22"/>
      <c r="BR1943" s="22"/>
      <c r="BS1943" s="22"/>
    </row>
    <row r="1944" spans="69:71" x14ac:dyDescent="0.25">
      <c r="BQ1944" s="22"/>
      <c r="BR1944" s="22"/>
      <c r="BS1944" s="22"/>
    </row>
    <row r="1945" spans="69:71" x14ac:dyDescent="0.25">
      <c r="BQ1945" s="22"/>
      <c r="BR1945" s="22"/>
      <c r="BS1945" s="22"/>
    </row>
    <row r="1946" spans="69:71" x14ac:dyDescent="0.25">
      <c r="BQ1946" s="22"/>
      <c r="BR1946" s="22"/>
      <c r="BS1946" s="22"/>
    </row>
    <row r="1947" spans="69:71" x14ac:dyDescent="0.25">
      <c r="BQ1947" s="22"/>
      <c r="BR1947" s="22"/>
      <c r="BS1947" s="22"/>
    </row>
    <row r="1948" spans="69:71" x14ac:dyDescent="0.25">
      <c r="BQ1948" s="22"/>
      <c r="BR1948" s="22"/>
      <c r="BS1948" s="22"/>
    </row>
    <row r="1949" spans="69:71" x14ac:dyDescent="0.25">
      <c r="BQ1949" s="22"/>
      <c r="BR1949" s="22"/>
      <c r="BS1949" s="22"/>
    </row>
    <row r="1950" spans="69:71" x14ac:dyDescent="0.25">
      <c r="BQ1950" s="22"/>
      <c r="BR1950" s="22"/>
      <c r="BS1950" s="22"/>
    </row>
    <row r="1951" spans="69:71" x14ac:dyDescent="0.25">
      <c r="BQ1951" s="22"/>
      <c r="BR1951" s="22"/>
      <c r="BS1951" s="22"/>
    </row>
    <row r="1952" spans="69:71" x14ac:dyDescent="0.25">
      <c r="BQ1952" s="22"/>
      <c r="BR1952" s="22"/>
      <c r="BS1952" s="22"/>
    </row>
    <row r="1953" spans="69:71" x14ac:dyDescent="0.25">
      <c r="BQ1953" s="22"/>
      <c r="BR1953" s="22"/>
      <c r="BS1953" s="22"/>
    </row>
    <row r="1954" spans="69:71" x14ac:dyDescent="0.25">
      <c r="BQ1954" s="22"/>
      <c r="BR1954" s="22"/>
      <c r="BS1954" s="22"/>
    </row>
    <row r="1955" spans="69:71" x14ac:dyDescent="0.25">
      <c r="BQ1955" s="22"/>
      <c r="BR1955" s="22"/>
      <c r="BS1955" s="22"/>
    </row>
    <row r="1956" spans="69:71" x14ac:dyDescent="0.25">
      <c r="BQ1956" s="22"/>
      <c r="BR1956" s="22"/>
      <c r="BS1956" s="22"/>
    </row>
    <row r="1957" spans="69:71" x14ac:dyDescent="0.25">
      <c r="BQ1957" s="22"/>
      <c r="BR1957" s="22"/>
      <c r="BS1957" s="22"/>
    </row>
    <row r="1958" spans="69:71" x14ac:dyDescent="0.25">
      <c r="BQ1958" s="22"/>
      <c r="BR1958" s="22"/>
      <c r="BS1958" s="22"/>
    </row>
    <row r="1959" spans="69:71" x14ac:dyDescent="0.25">
      <c r="BQ1959" s="22"/>
      <c r="BR1959" s="22"/>
      <c r="BS1959" s="22"/>
    </row>
    <row r="1960" spans="69:71" x14ac:dyDescent="0.25">
      <c r="BQ1960" s="22"/>
      <c r="BR1960" s="22"/>
      <c r="BS1960" s="22"/>
    </row>
    <row r="1961" spans="69:71" x14ac:dyDescent="0.25">
      <c r="BQ1961" s="22"/>
      <c r="BR1961" s="22"/>
      <c r="BS1961" s="22"/>
    </row>
    <row r="1962" spans="69:71" x14ac:dyDescent="0.25">
      <c r="BQ1962" s="22"/>
      <c r="BR1962" s="22"/>
      <c r="BS1962" s="22"/>
    </row>
    <row r="1963" spans="69:71" x14ac:dyDescent="0.25">
      <c r="BQ1963" s="22"/>
      <c r="BR1963" s="22"/>
      <c r="BS1963" s="22"/>
    </row>
    <row r="1964" spans="69:71" x14ac:dyDescent="0.25">
      <c r="BQ1964" s="22"/>
      <c r="BR1964" s="22"/>
      <c r="BS1964" s="22"/>
    </row>
    <row r="1965" spans="69:71" x14ac:dyDescent="0.25">
      <c r="BQ1965" s="22"/>
      <c r="BR1965" s="22"/>
      <c r="BS1965" s="22"/>
    </row>
    <row r="1966" spans="69:71" x14ac:dyDescent="0.25">
      <c r="BQ1966" s="22"/>
      <c r="BR1966" s="22"/>
      <c r="BS1966" s="22"/>
    </row>
    <row r="1967" spans="69:71" x14ac:dyDescent="0.25">
      <c r="BQ1967" s="22"/>
      <c r="BR1967" s="22"/>
      <c r="BS1967" s="22"/>
    </row>
    <row r="1968" spans="69:71" x14ac:dyDescent="0.25">
      <c r="BQ1968" s="22"/>
      <c r="BR1968" s="22"/>
      <c r="BS1968" s="22"/>
    </row>
    <row r="1969" spans="69:71" x14ac:dyDescent="0.25">
      <c r="BQ1969" s="22"/>
      <c r="BR1969" s="22"/>
      <c r="BS1969" s="22"/>
    </row>
    <row r="1970" spans="69:71" x14ac:dyDescent="0.25">
      <c r="BQ1970" s="22"/>
      <c r="BR1970" s="22"/>
      <c r="BS1970" s="22"/>
    </row>
    <row r="1971" spans="69:71" x14ac:dyDescent="0.25">
      <c r="BQ1971" s="22"/>
      <c r="BR1971" s="22"/>
      <c r="BS1971" s="22"/>
    </row>
    <row r="1972" spans="69:71" x14ac:dyDescent="0.25">
      <c r="BQ1972" s="22"/>
      <c r="BR1972" s="22"/>
      <c r="BS1972" s="22"/>
    </row>
    <row r="1973" spans="69:71" x14ac:dyDescent="0.25">
      <c r="BQ1973" s="22"/>
      <c r="BR1973" s="22"/>
      <c r="BS1973" s="22"/>
    </row>
    <row r="1974" spans="69:71" x14ac:dyDescent="0.25">
      <c r="BQ1974" s="22"/>
      <c r="BR1974" s="22"/>
      <c r="BS1974" s="22"/>
    </row>
    <row r="1975" spans="69:71" x14ac:dyDescent="0.25">
      <c r="BQ1975" s="22"/>
      <c r="BR1975" s="22"/>
      <c r="BS1975" s="22"/>
    </row>
    <row r="1976" spans="69:71" x14ac:dyDescent="0.25">
      <c r="BQ1976" s="22"/>
      <c r="BR1976" s="22"/>
      <c r="BS1976" s="22"/>
    </row>
    <row r="1977" spans="69:71" x14ac:dyDescent="0.25">
      <c r="BQ1977" s="22"/>
      <c r="BR1977" s="22"/>
      <c r="BS1977" s="22"/>
    </row>
    <row r="1978" spans="69:71" x14ac:dyDescent="0.25">
      <c r="BQ1978" s="22"/>
      <c r="BR1978" s="22"/>
      <c r="BS1978" s="22"/>
    </row>
    <row r="1979" spans="69:71" x14ac:dyDescent="0.25">
      <c r="BQ1979" s="22"/>
      <c r="BR1979" s="22"/>
      <c r="BS1979" s="22"/>
    </row>
    <row r="1980" spans="69:71" x14ac:dyDescent="0.25">
      <c r="BQ1980" s="22"/>
      <c r="BR1980" s="22"/>
      <c r="BS1980" s="22"/>
    </row>
    <row r="1981" spans="69:71" x14ac:dyDescent="0.25">
      <c r="BQ1981" s="22"/>
      <c r="BR1981" s="22"/>
      <c r="BS1981" s="22"/>
    </row>
    <row r="1982" spans="69:71" x14ac:dyDescent="0.25">
      <c r="BQ1982" s="22"/>
      <c r="BR1982" s="22"/>
      <c r="BS1982" s="22"/>
    </row>
    <row r="1983" spans="69:71" x14ac:dyDescent="0.25">
      <c r="BQ1983" s="22"/>
      <c r="BR1983" s="22"/>
      <c r="BS1983" s="22"/>
    </row>
    <row r="1984" spans="69:71" x14ac:dyDescent="0.25">
      <c r="BQ1984" s="22"/>
      <c r="BR1984" s="22"/>
      <c r="BS1984" s="22"/>
    </row>
    <row r="1985" spans="69:71" x14ac:dyDescent="0.25">
      <c r="BQ1985" s="22"/>
      <c r="BR1985" s="22"/>
      <c r="BS1985" s="22"/>
    </row>
    <row r="1986" spans="69:71" x14ac:dyDescent="0.25">
      <c r="BQ1986" s="22"/>
      <c r="BR1986" s="22"/>
      <c r="BS1986" s="22"/>
    </row>
    <row r="1987" spans="69:71" x14ac:dyDescent="0.25">
      <c r="BQ1987" s="22"/>
      <c r="BR1987" s="22"/>
      <c r="BS1987" s="22"/>
    </row>
    <row r="1988" spans="69:71" x14ac:dyDescent="0.25">
      <c r="BQ1988" s="22"/>
      <c r="BR1988" s="22"/>
      <c r="BS1988" s="22"/>
    </row>
    <row r="1989" spans="69:71" x14ac:dyDescent="0.25">
      <c r="BQ1989" s="22"/>
      <c r="BR1989" s="22"/>
      <c r="BS1989" s="22"/>
    </row>
    <row r="1990" spans="69:71" x14ac:dyDescent="0.25">
      <c r="BQ1990" s="22"/>
      <c r="BR1990" s="22"/>
      <c r="BS1990" s="22"/>
    </row>
    <row r="1991" spans="69:71" x14ac:dyDescent="0.25">
      <c r="BQ1991" s="22"/>
      <c r="BR1991" s="22"/>
      <c r="BS1991" s="22"/>
    </row>
    <row r="1992" spans="69:71" x14ac:dyDescent="0.25">
      <c r="BQ1992" s="22"/>
      <c r="BR1992" s="22"/>
      <c r="BS1992" s="22"/>
    </row>
    <row r="1993" spans="69:71" x14ac:dyDescent="0.25">
      <c r="BQ1993" s="22"/>
      <c r="BR1993" s="22"/>
      <c r="BS1993" s="22"/>
    </row>
    <row r="1994" spans="69:71" x14ac:dyDescent="0.25">
      <c r="BQ1994" s="22"/>
      <c r="BR1994" s="22"/>
      <c r="BS1994" s="22"/>
    </row>
    <row r="1995" spans="69:71" x14ac:dyDescent="0.25">
      <c r="BQ1995" s="22"/>
      <c r="BR1995" s="22"/>
      <c r="BS1995" s="22"/>
    </row>
  </sheetData>
  <autoFilter ref="A2:BS102">
    <filterColumn colId="1">
      <filters blank="1">
        <filter val="BELLENS G."/>
        <filter val="BROECKX J."/>
        <filter val="BROECKX J. JR."/>
        <filter val="BUDTS L."/>
        <filter val="BUELENS K."/>
        <filter val="BUSSCHOTS FR."/>
        <filter val="CARON FR."/>
        <filter val="CLAUS L."/>
        <filter val="DAEMS G."/>
        <filter val="DE BRUYN L."/>
        <filter val="DE DONDER J."/>
        <filter val="DE RIJCK W."/>
        <filter val="DE SCHOUWER R."/>
        <filter val="D'HONDT T."/>
        <filter val="DOMS W."/>
        <filter val="EECKHOUT D."/>
        <filter val="EGGERS P."/>
        <filter val="EGGERS W."/>
        <filter val="EMBRECHTS D."/>
        <filter val="FONDERIE J."/>
        <filter val="GLORIS J.P."/>
        <filter val="GLORIS W."/>
        <filter val="JANSSENS J."/>
        <filter val="LEONIDAS K."/>
        <filter val="LEONIDAS T."/>
        <filter val="LEONIDAS W."/>
        <filter val="MAREELS W."/>
        <filter val="MERTENS P."/>
        <filter val="MONNOYER P."/>
        <filter val="NONCLERCQ W."/>
        <filter val="PELLEGRIMS W."/>
        <filter val="SCHELKENS J."/>
        <filter val="SCHIETTECATTE J.P."/>
        <filter val="SMETS E."/>
        <filter val="TAELMAN O."/>
        <filter val="VAN DEN BRANDE JO"/>
        <filter val="VAN DEN HOUT J."/>
        <filter val="VAN GASTEL H."/>
        <filter val="VAN LAEKEN E."/>
        <filter val="VAN LOOY R."/>
        <filter val="VAN WIN FR."/>
        <filter val="VANDOREN W."/>
        <filter val="VERREPT R."/>
        <filter val="VERSTRAETEN R."/>
        <filter val="WERY R."/>
      </filters>
    </filterColumn>
    <sortState ref="A3:BV102">
      <sortCondition ref="BR3:BR102"/>
    </sortState>
  </autoFilter>
  <sortState ref="B3:BS33">
    <sortCondition ref="BR3:BR33"/>
  </sortState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Woensdagcrit. PUT 1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Immo Eggers</dc:creator>
  <cp:lastModifiedBy>JP</cp:lastModifiedBy>
  <cp:lastPrinted>2015-10-21T19:22:42Z</cp:lastPrinted>
  <dcterms:created xsi:type="dcterms:W3CDTF">2015-03-16T20:00:13Z</dcterms:created>
  <dcterms:modified xsi:type="dcterms:W3CDTF">2015-10-21T20:33:31Z</dcterms:modified>
</cp:coreProperties>
</file>