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firstSheet="1" activeTab="13"/>
  </bookViews>
  <sheets>
    <sheet name="01 Jul" sheetId="1" r:id="rId1"/>
    <sheet name="04 Jul" sheetId="2" r:id="rId2"/>
    <sheet name="05 Jul" sheetId="3" r:id="rId3"/>
    <sheet name="08 Jul" sheetId="4" r:id="rId4"/>
    <sheet name="11 Jul" sheetId="5" r:id="rId5"/>
    <sheet name="12 Jul" sheetId="6" r:id="rId6"/>
    <sheet name="15 Juli" sheetId="7" r:id="rId7"/>
    <sheet name="18 Jul" sheetId="8" r:id="rId8"/>
    <sheet name="19 Jul" sheetId="9" r:id="rId9"/>
    <sheet name="21 Jul" sheetId="10" r:id="rId10"/>
    <sheet name="22 Jul" sheetId="11" r:id="rId11"/>
    <sheet name="25 Jul" sheetId="12" r:id="rId12"/>
    <sheet name="26 Jul" sheetId="13" r:id="rId13"/>
    <sheet name="29 Jul" sheetId="14" r:id="rId14"/>
  </sheets>
  <definedNames/>
  <calcPr fullCalcOnLoad="1"/>
</workbook>
</file>

<file path=xl/sharedStrings.xml><?xml version="1.0" encoding="utf-8"?>
<sst xmlns="http://schemas.openxmlformats.org/spreadsheetml/2006/main" count="683" uniqueCount="290">
  <si>
    <t>TOTAAL  GEWICHT</t>
  </si>
  <si>
    <t>DEELNEMERS</t>
  </si>
  <si>
    <t>GEMIDDELDE</t>
  </si>
  <si>
    <t>Plaats</t>
  </si>
  <si>
    <t>Naam</t>
  </si>
  <si>
    <t>Plank</t>
  </si>
  <si>
    <t>Van Gastel  H.</t>
  </si>
  <si>
    <t>Eggers  P.</t>
  </si>
  <si>
    <t>Pellegrims  W.</t>
  </si>
  <si>
    <t>Van Den Brande  J.</t>
  </si>
  <si>
    <t>Leonidas  W.</t>
  </si>
  <si>
    <t>Van Den Haut  J.</t>
  </si>
  <si>
    <t>Buelens  K.</t>
  </si>
  <si>
    <t>Nonclercq  W.</t>
  </si>
  <si>
    <t>De Schouwer  R.</t>
  </si>
  <si>
    <t>Wery  R.</t>
  </si>
  <si>
    <t>Gewicht</t>
  </si>
  <si>
    <t>Verstraeten  R.</t>
  </si>
  <si>
    <t>Verrept  R.</t>
  </si>
  <si>
    <t>Monnoyer  P.</t>
  </si>
  <si>
    <t>Crol  G.</t>
  </si>
  <si>
    <t>Janssens  J.</t>
  </si>
  <si>
    <t xml:space="preserve">Schelkens  J.          </t>
  </si>
  <si>
    <t>Vandoren  W.</t>
  </si>
  <si>
    <t>Embrechts  D.</t>
  </si>
  <si>
    <t xml:space="preserve">Van Win  Fr.            </t>
  </si>
  <si>
    <t>Broeckx  J.</t>
  </si>
  <si>
    <t xml:space="preserve">Smets  E. </t>
  </si>
  <si>
    <t xml:space="preserve">De Bruyn  L.           </t>
  </si>
  <si>
    <t>Broeckx  J. Jr</t>
  </si>
  <si>
    <t xml:space="preserve">Van Laeken  E.       </t>
  </si>
  <si>
    <t>Budts  L.</t>
  </si>
  <si>
    <t>Wils  R.</t>
  </si>
  <si>
    <t>Weeg 1</t>
  </si>
  <si>
    <t>Weeg 2</t>
  </si>
  <si>
    <t xml:space="preserve">Doms  W.                </t>
  </si>
  <si>
    <t>Van Looy  R.</t>
  </si>
  <si>
    <t>Van Moer  G.</t>
  </si>
  <si>
    <t>Daems  G.</t>
  </si>
  <si>
    <t xml:space="preserve">Schiettecatte  J.P.  </t>
  </si>
  <si>
    <t>Bogaerts  B.</t>
  </si>
  <si>
    <t xml:space="preserve">Huijghe  T. </t>
  </si>
  <si>
    <t xml:space="preserve">Leonidas  K.            </t>
  </si>
  <si>
    <t xml:space="preserve">Leonidas  T.              </t>
  </si>
  <si>
    <t>De Blaere  K.</t>
  </si>
  <si>
    <t>Van Luyten  J.</t>
  </si>
  <si>
    <t>Sobry  T.</t>
  </si>
  <si>
    <t>Verhaegen  T.</t>
  </si>
  <si>
    <t>Dumont  R.</t>
  </si>
  <si>
    <t>Van Der Haegen  N.</t>
  </si>
  <si>
    <t>Bakkovens  L.</t>
  </si>
  <si>
    <t>Marteau  G.</t>
  </si>
  <si>
    <t>De Hertogh  J.</t>
  </si>
  <si>
    <t>Candries  A.</t>
  </si>
  <si>
    <t>Brocken  W.</t>
  </si>
  <si>
    <t>Volkaerts  J.</t>
  </si>
  <si>
    <t>Goossens  J.</t>
  </si>
  <si>
    <t>Penne  N.</t>
  </si>
  <si>
    <t>Vageneinde  J.</t>
  </si>
  <si>
    <t>Van Loo  H.</t>
  </si>
  <si>
    <t>Eggers  Paul</t>
  </si>
  <si>
    <t>Faes  Marc</t>
  </si>
  <si>
    <t>Verrept  Ricky</t>
  </si>
  <si>
    <t>Vervoort  Wilfried</t>
  </si>
  <si>
    <t>Vervoort  Chris</t>
  </si>
  <si>
    <t>De Weerdt  Walter</t>
  </si>
  <si>
    <t>Walschaerts  Werner</t>
  </si>
  <si>
    <t>De Groof  Toon</t>
  </si>
  <si>
    <t>Pellegrims  Willy</t>
  </si>
  <si>
    <t>De Smet  Werner</t>
  </si>
  <si>
    <t>Faes  Kenneth</t>
  </si>
  <si>
    <t>Buelens  Kurt</t>
  </si>
  <si>
    <t>Bogaerts  Benny</t>
  </si>
  <si>
    <t>Schiettecatte    Jeepee</t>
  </si>
  <si>
    <t>De Wachter  Sandra</t>
  </si>
  <si>
    <t>Lettanie  Frank</t>
  </si>
  <si>
    <t>Slootmans  Eric</t>
  </si>
  <si>
    <t>Budts  Lou</t>
  </si>
  <si>
    <t>Van Santfoort  Freddy</t>
  </si>
  <si>
    <t>Van Herp  Patrik</t>
  </si>
  <si>
    <t>Desenfans  Willy</t>
  </si>
  <si>
    <t>Van Horenbeeck  Michel</t>
  </si>
  <si>
    <t>Sels  Davina</t>
  </si>
  <si>
    <t>Meeuws  Kurt</t>
  </si>
  <si>
    <t>Moortgat  Patricia</t>
  </si>
  <si>
    <t>Peeters  Stefan</t>
  </si>
  <si>
    <t>Faes  Jeffrey</t>
  </si>
  <si>
    <t>Poelmans  Jan</t>
  </si>
  <si>
    <t>Tuyaerts  Stefan</t>
  </si>
  <si>
    <t>Van Rompaey  Kevin</t>
  </si>
  <si>
    <t>Van Horenbeeck  Johan</t>
  </si>
  <si>
    <t>Vandenhouweele  Donald</t>
  </si>
  <si>
    <t>Tuyaerts  Stijn</t>
  </si>
  <si>
    <t>Club</t>
  </si>
  <si>
    <t>SPV</t>
  </si>
  <si>
    <t>Huyghe  Tom</t>
  </si>
  <si>
    <t>Van Win  Benny</t>
  </si>
  <si>
    <t>Vandoren  Willy</t>
  </si>
  <si>
    <t>Roefs  Jean</t>
  </si>
  <si>
    <t>Broeckx  Jan</t>
  </si>
  <si>
    <t>Bellens  Gert</t>
  </si>
  <si>
    <t>Van Gastel  Harry</t>
  </si>
  <si>
    <t>Doms  Walter</t>
  </si>
  <si>
    <t>Broeckx  Jan  Jr.</t>
  </si>
  <si>
    <t>Verrept  Eric</t>
  </si>
  <si>
    <t>Van Neylen  F.</t>
  </si>
  <si>
    <t>VDR</t>
  </si>
  <si>
    <t>Hendrickx  Fr.</t>
  </si>
  <si>
    <t>Peeters  S.</t>
  </si>
  <si>
    <t>Claessens  Peter</t>
  </si>
  <si>
    <t>Delbaen  G.</t>
  </si>
  <si>
    <t>Peeters  L.</t>
  </si>
  <si>
    <t>De Smedt  M.</t>
  </si>
  <si>
    <t>Hellemans  R.</t>
  </si>
  <si>
    <t>De Weert  P.</t>
  </si>
  <si>
    <t>Torfs  A.</t>
  </si>
  <si>
    <t>Leonidas  M.</t>
  </si>
  <si>
    <t>Monnoyer  Patrick</t>
  </si>
  <si>
    <t>Van England  W.</t>
  </si>
  <si>
    <t>Claessens  Ivo</t>
  </si>
  <si>
    <t>Schepers  W.</t>
  </si>
  <si>
    <t>Van Win  Frans</t>
  </si>
  <si>
    <t>Willems  D.</t>
  </si>
  <si>
    <t>Vets  M.</t>
  </si>
  <si>
    <t>Rymenants  D.</t>
  </si>
  <si>
    <t>Scheunders  R</t>
  </si>
  <si>
    <t>Loverie  M.</t>
  </si>
  <si>
    <t>Bueds  D.</t>
  </si>
  <si>
    <t>Van Laeken  D.</t>
  </si>
  <si>
    <t>Van Casteren  W.</t>
  </si>
  <si>
    <t>Van Herp  P.</t>
  </si>
  <si>
    <t>Rijckmans  E.</t>
  </si>
  <si>
    <t>LVT</t>
  </si>
  <si>
    <t>Verrept  E.</t>
  </si>
  <si>
    <t>Bosqué  W.</t>
  </si>
  <si>
    <t>De Backer  R.</t>
  </si>
  <si>
    <t>Jacobs  E.</t>
  </si>
  <si>
    <t>De Bruyn  L.</t>
  </si>
  <si>
    <t>Van Camp  E.</t>
  </si>
  <si>
    <t>Roelandts  J.P.</t>
  </si>
  <si>
    <t>Van Win  B.</t>
  </si>
  <si>
    <t>Van Win  Fr.</t>
  </si>
  <si>
    <t>Roefs  J.</t>
  </si>
  <si>
    <t>Nonclerq  W.</t>
  </si>
  <si>
    <t>Leppens  P.</t>
  </si>
  <si>
    <t>Bellens  G.</t>
  </si>
  <si>
    <t>Huyghe  T.</t>
  </si>
  <si>
    <t>De Smedt  W.</t>
  </si>
  <si>
    <t>Gordon  W.</t>
  </si>
  <si>
    <t>Cassauw  P.</t>
  </si>
  <si>
    <t>Verbist  D.</t>
  </si>
  <si>
    <t>De Buyser  L.</t>
  </si>
  <si>
    <t>Henri  P.</t>
  </si>
  <si>
    <t>KOPPELS</t>
  </si>
  <si>
    <t>GEMIDDELDE PER KOPPEL</t>
  </si>
  <si>
    <t>Fonderie  J.  -  Simoens  R.</t>
  </si>
  <si>
    <t>Verrept  R.  -  Van Herp  P.</t>
  </si>
  <si>
    <t>Verhaegen  -  Van Calster</t>
  </si>
  <si>
    <t>Van Horenbeeck  -  Van Mellaert</t>
  </si>
  <si>
    <t xml:space="preserve">Van Win  Fr.  -  Van Gastel  H. </t>
  </si>
  <si>
    <t>Pellegrims  W.  -  Eggers  W.</t>
  </si>
  <si>
    <t>Janssens  J.  -  Nonclercq  W.</t>
  </si>
  <si>
    <t>Van Win  B.  -  Roefs  J.</t>
  </si>
  <si>
    <t>Eggers  P.  -  De Smet  W.</t>
  </si>
  <si>
    <t>Broeckx  J.  -  Van Geldorp</t>
  </si>
  <si>
    <t xml:space="preserve">De Backer  R.  -  Lauriks  M. </t>
  </si>
  <si>
    <t>Vandoren  W.  -  Smets  E.</t>
  </si>
  <si>
    <t>Bellens  G.  -  Wendy</t>
  </si>
  <si>
    <t>Schiettecatte  JP  -  Verstraeten  R.</t>
  </si>
  <si>
    <t>Schelkens  J.  -  Claessens  I.</t>
  </si>
  <si>
    <t>Voorspoels  -  Van Beemen</t>
  </si>
  <si>
    <t>Broeckx  Jr.  -  Verrept  E.</t>
  </si>
  <si>
    <t>Verhofstadt  O.  -  Verhofstadt  S.</t>
  </si>
  <si>
    <t>Van De Meulebroucke  -  Abs</t>
  </si>
  <si>
    <t>Doms  W.  -  Liliane</t>
  </si>
  <si>
    <t>Gloris  W.</t>
  </si>
  <si>
    <t>Busschots  S.</t>
  </si>
  <si>
    <t>Pieters  D.</t>
  </si>
  <si>
    <t>Verbruggen  P.</t>
  </si>
  <si>
    <t>Mareels  W.</t>
  </si>
  <si>
    <t>Gloris  J.P.</t>
  </si>
  <si>
    <t>Maes  V.</t>
  </si>
  <si>
    <t xml:space="preserve">Van Luyten  J. </t>
  </si>
  <si>
    <t>Driesen  K.</t>
  </si>
  <si>
    <t>Verhaegen  M.</t>
  </si>
  <si>
    <t>Biesemans  E.</t>
  </si>
  <si>
    <t xml:space="preserve">De Vos  C. </t>
  </si>
  <si>
    <t>Scheunders  R.</t>
  </si>
  <si>
    <t>Dehertogh  J.</t>
  </si>
  <si>
    <t>Van Hoeck  R.</t>
  </si>
  <si>
    <t xml:space="preserve">Brocken  W.             </t>
  </si>
  <si>
    <t>Dehertogh  N.</t>
  </si>
  <si>
    <t>Engelen  D.</t>
  </si>
  <si>
    <t>Van Der Haege  N.</t>
  </si>
  <si>
    <t>Jacobs  J.</t>
  </si>
  <si>
    <t>Delien  S.</t>
  </si>
  <si>
    <t>Huijghe  T.</t>
  </si>
  <si>
    <t xml:space="preserve">Roefs  J.                   </t>
  </si>
  <si>
    <t>Van Loo  E.</t>
  </si>
  <si>
    <t>AANTAL  KOPPELS</t>
  </si>
  <si>
    <t>GEMIDDELDE  PER  KOPPEL</t>
  </si>
  <si>
    <t>Fonderie  J.</t>
  </si>
  <si>
    <t>De Smet  W.</t>
  </si>
  <si>
    <t>Jacobs  L.</t>
  </si>
  <si>
    <t>Simoens  R.</t>
  </si>
  <si>
    <t>De Rijck  W.</t>
  </si>
  <si>
    <t xml:space="preserve">Claessens  I.            </t>
  </si>
  <si>
    <t>Verbruggen  J.</t>
  </si>
  <si>
    <t>Claessens  P.</t>
  </si>
  <si>
    <t>D'Hondt  T.</t>
  </si>
  <si>
    <t xml:space="preserve">Schiettecatte  JP.  </t>
  </si>
  <si>
    <t xml:space="preserve">Van Win  B.             </t>
  </si>
  <si>
    <t>De Backer  R .</t>
  </si>
  <si>
    <t xml:space="preserve">De Haes  A.             </t>
  </si>
  <si>
    <t>Wauters  -  Olyslagers</t>
  </si>
  <si>
    <t>Kaers  -  Cools</t>
  </si>
  <si>
    <t>Willems  -  Van Luyten</t>
  </si>
  <si>
    <t>Bakkovens  -  Keirsmakers</t>
  </si>
  <si>
    <t>Vanderhaegen  -  Deliën</t>
  </si>
  <si>
    <t>De Kinder  -  Van Looy</t>
  </si>
  <si>
    <t>Wouters  -  Hendrik</t>
  </si>
  <si>
    <t>Jacobs  -  Brakels</t>
  </si>
  <si>
    <t>Driesen  -  Engelen</t>
  </si>
  <si>
    <t>Rillaer  -  Ratheiser</t>
  </si>
  <si>
    <t>Wesley  -  Volkaerts</t>
  </si>
  <si>
    <t>Bosman  -  Mast</t>
  </si>
  <si>
    <t>Adriaansen  -  Govaerts</t>
  </si>
  <si>
    <t>Quisthondt  D.  -  Quisthondt  J.</t>
  </si>
  <si>
    <t>Weeg 3</t>
  </si>
  <si>
    <t>GEMIDDELDE PER TRIO</t>
  </si>
  <si>
    <t>TRIO'S</t>
  </si>
  <si>
    <t>Leonidas - Leonidas - Van Horenbeeck</t>
  </si>
  <si>
    <t>De Smet - Van Herp - Eggers</t>
  </si>
  <si>
    <t>Buelens - Van Lommel - Budts</t>
  </si>
  <si>
    <t>Wouters - Straetmans - Goossens</t>
  </si>
  <si>
    <t>Verstraeten - Schiettecatte - Bogaerts</t>
  </si>
  <si>
    <t>Bruyndoncx - De Wael - Robinson</t>
  </si>
  <si>
    <t>De Wachter - Verbruggen - Renesse</t>
  </si>
  <si>
    <t>Bakkovens - De Blaere - Dillen</t>
  </si>
  <si>
    <t>Van Gastel - Marien - Le Pyge</t>
  </si>
  <si>
    <t>Verrept R. - Lauriks - De Backer</t>
  </si>
  <si>
    <t>Vervloesem - Vervloesem - Steenkiste</t>
  </si>
  <si>
    <t>Janssens - Nonclercq - Vandoren</t>
  </si>
  <si>
    <t>Verrept E. - Broeckx - Broeckx</t>
  </si>
  <si>
    <t>Voorspoels - Van Geldorp - Van Geldorp</t>
  </si>
  <si>
    <t>Gloris - Van Roy - Van Beneden</t>
  </si>
  <si>
    <t>Rispens - Gloris - Van de Wyngaert</t>
  </si>
  <si>
    <t>Bellens - De Rijck - Ruyssinck</t>
  </si>
  <si>
    <t>Roekens - Pepermans - Lauwers</t>
  </si>
  <si>
    <t>Fonderie - Simoens - Van Den Brande</t>
  </si>
  <si>
    <t>Kovacs  J.</t>
  </si>
  <si>
    <t xml:space="preserve">Bevers  R.               </t>
  </si>
  <si>
    <t>Busschots  Fr.</t>
  </si>
  <si>
    <t>Nys  B.</t>
  </si>
  <si>
    <t>Verlinden  P.</t>
  </si>
  <si>
    <t>Van Hoeck  J.</t>
  </si>
  <si>
    <t>Eeckhout  D.</t>
  </si>
  <si>
    <t>De Wachter  Z.</t>
  </si>
  <si>
    <t>Marrant  S.</t>
  </si>
  <si>
    <t>Warpy  N.</t>
  </si>
  <si>
    <t>AANTAL KOPPELS</t>
  </si>
  <si>
    <t>Bakkovens  L.  -  Lepage  K.</t>
  </si>
  <si>
    <t>Van Herp  P.  -  Van Gastel  H.</t>
  </si>
  <si>
    <t>De Smet  W.  -  Eggers  P.</t>
  </si>
  <si>
    <t>Van Horenbeeck  -  De Langhe</t>
  </si>
  <si>
    <t>Van Looy  -  De Kinder</t>
  </si>
  <si>
    <t>Nonclerq  N.  -  De Hertogh  D.</t>
  </si>
  <si>
    <t>Huyghe  T.  -  De Bruyn  L.</t>
  </si>
  <si>
    <t>Verrept  R.  -  Bellens  G.</t>
  </si>
  <si>
    <t>Verbist  D.  -  Verbist  K.</t>
  </si>
  <si>
    <t>Van Rillaer  -  Ratheiser</t>
  </si>
  <si>
    <t>Verrept  E.  -  Mariën  M.</t>
  </si>
  <si>
    <t>De Backer  R.  -  Lauriks  M.</t>
  </si>
  <si>
    <t>Buelens  K.  -  Jacobs  E.</t>
  </si>
  <si>
    <t>Goossens  -  Straetmans</t>
  </si>
  <si>
    <t>De Hertogh  D.</t>
  </si>
  <si>
    <t>De Hertogh  N.</t>
  </si>
  <si>
    <t xml:space="preserve">Doms  W.                 </t>
  </si>
  <si>
    <t>Schoofs  M.</t>
  </si>
  <si>
    <t>Van Rillaer  F.</t>
  </si>
  <si>
    <t>Van Looy  J.</t>
  </si>
  <si>
    <t>Van Everbroeck  S.</t>
  </si>
  <si>
    <t>Mattheus  C.</t>
  </si>
  <si>
    <t>Keirsmakers  Y.</t>
  </si>
  <si>
    <t>Van Dyck  N.</t>
  </si>
  <si>
    <t>Venstermans  S.</t>
  </si>
  <si>
    <t>Buelens  Kiana</t>
  </si>
  <si>
    <t>Soors  W.</t>
  </si>
  <si>
    <t>Van Mechelen  R.</t>
  </si>
  <si>
    <t>Moureau  P.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</si>
</sst>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00;[Red]0.000"/>
    <numFmt numFmtId="166" formatCode="&quot;Ja&quot;;&quot;Ja&quot;;&quot;Nee&quot;"/>
    <numFmt numFmtId="167" formatCode="&quot;Waar&quot;;&quot;Waar&quot;;&quot;Niet waar&quot;"/>
    <numFmt numFmtId="168" formatCode="&quot;Aan&quot;;&quot;Aan&quot;;&quot;Uit&quot;"/>
    <numFmt numFmtId="169" formatCode="[$€-2]\ #.##000_);[Red]\([$€-2]\ #.##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sz val="10"/>
      <color indexed="8"/>
      <name val="Arial"/>
      <family val="0"/>
    </font>
    <font>
      <b/>
      <sz val="13"/>
      <name val="Cambria"/>
      <family val="1"/>
    </font>
    <font>
      <sz val="13"/>
      <name val="Arial Rounded MT Bold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mbria"/>
      <family val="1"/>
    </font>
    <font>
      <b/>
      <sz val="13"/>
      <color indexed="8"/>
      <name val="Cambria"/>
      <family val="1"/>
    </font>
    <font>
      <b/>
      <sz val="13"/>
      <color indexed="10"/>
      <name val="Cambria"/>
      <family val="1"/>
    </font>
    <font>
      <b/>
      <sz val="13"/>
      <color indexed="9"/>
      <name val="Cambria"/>
      <family val="1"/>
    </font>
    <font>
      <sz val="13"/>
      <color indexed="10"/>
      <name val="Arial Rounded MT Bold"/>
      <family val="2"/>
    </font>
    <font>
      <b/>
      <sz val="13"/>
      <color indexed="8"/>
      <name val="Arial"/>
      <family val="2"/>
    </font>
    <font>
      <b/>
      <sz val="13"/>
      <color indexed="10"/>
      <name val="Arial"/>
      <family val="2"/>
    </font>
    <font>
      <b/>
      <sz val="12"/>
      <color indexed="9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FFFF"/>
      <name val="Calibri"/>
      <family val="2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b/>
      <sz val="13"/>
      <color theme="1"/>
      <name val="Cambria"/>
      <family val="1"/>
    </font>
    <font>
      <b/>
      <sz val="13"/>
      <color rgb="FFFF0000"/>
      <name val="Cambria"/>
      <family val="1"/>
    </font>
    <font>
      <b/>
      <sz val="13"/>
      <color rgb="FF000000"/>
      <name val="Cambria"/>
      <family val="1"/>
    </font>
    <font>
      <b/>
      <sz val="13"/>
      <color rgb="FFFFFFFF"/>
      <name val="Cambria"/>
      <family val="1"/>
    </font>
    <font>
      <sz val="13"/>
      <color rgb="FFFF0000"/>
      <name val="Arial Rounded MT Bold"/>
      <family val="2"/>
    </font>
    <font>
      <b/>
      <sz val="13"/>
      <color theme="1"/>
      <name val="Arial"/>
      <family val="2"/>
    </font>
    <font>
      <b/>
      <sz val="13"/>
      <color rgb="FFFF0000"/>
      <name val="Arial"/>
      <family val="2"/>
    </font>
    <font>
      <b/>
      <sz val="12"/>
      <color rgb="FFFFFFFF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33" borderId="10" xfId="0" applyFont="1" applyFill="1" applyBorder="1" applyAlignment="1">
      <alignment/>
    </xf>
    <xf numFmtId="164" fontId="47" fillId="33" borderId="11" xfId="0" applyNumberFormat="1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8" fillId="34" borderId="0" xfId="0" applyFont="1" applyFill="1" applyBorder="1" applyAlignment="1">
      <alignment/>
    </xf>
    <xf numFmtId="0" fontId="48" fillId="34" borderId="0" xfId="0" applyFont="1" applyFill="1" applyBorder="1" applyAlignment="1">
      <alignment horizontal="center"/>
    </xf>
    <xf numFmtId="164" fontId="48" fillId="34" borderId="0" xfId="0" applyNumberFormat="1" applyFont="1" applyFill="1" applyBorder="1" applyAlignment="1">
      <alignment horizontal="right"/>
    </xf>
    <xf numFmtId="0" fontId="48" fillId="34" borderId="0" xfId="0" applyFont="1" applyFill="1" applyBorder="1" applyAlignment="1">
      <alignment wrapText="1"/>
    </xf>
    <xf numFmtId="0" fontId="49" fillId="0" borderId="0" xfId="0" applyFont="1" applyBorder="1" applyAlignment="1">
      <alignment/>
    </xf>
    <xf numFmtId="0" fontId="49" fillId="35" borderId="0" xfId="0" applyFont="1" applyFill="1" applyBorder="1" applyAlignment="1">
      <alignment horizontal="center"/>
    </xf>
    <xf numFmtId="164" fontId="49" fillId="35" borderId="0" xfId="0" applyNumberFormat="1" applyFont="1" applyFill="1" applyBorder="1" applyAlignment="1">
      <alignment horizontal="right"/>
    </xf>
    <xf numFmtId="0" fontId="49" fillId="36" borderId="0" xfId="0" applyFont="1" applyFill="1" applyBorder="1" applyAlignment="1">
      <alignment/>
    </xf>
    <xf numFmtId="0" fontId="48" fillId="36" borderId="0" xfId="0" applyFont="1" applyFill="1" applyBorder="1" applyAlignment="1">
      <alignment/>
    </xf>
    <xf numFmtId="0" fontId="0" fillId="0" borderId="0" xfId="0" applyBorder="1" applyAlignment="1">
      <alignment/>
    </xf>
    <xf numFmtId="164" fontId="47" fillId="37" borderId="0" xfId="0" applyNumberFormat="1" applyFont="1" applyFill="1" applyBorder="1" applyAlignment="1">
      <alignment/>
    </xf>
    <xf numFmtId="0" fontId="47" fillId="37" borderId="0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50" fillId="34" borderId="11" xfId="0" applyFont="1" applyFill="1" applyBorder="1" applyAlignment="1">
      <alignment wrapText="1"/>
    </xf>
    <xf numFmtId="0" fontId="51" fillId="0" borderId="11" xfId="0" applyNumberFormat="1" applyFont="1" applyBorder="1" applyAlignment="1">
      <alignment/>
    </xf>
    <xf numFmtId="0" fontId="24" fillId="0" borderId="11" xfId="54" applyFont="1" applyFill="1" applyBorder="1" applyAlignment="1">
      <alignment horizontal="left" wrapText="1"/>
      <protection/>
    </xf>
    <xf numFmtId="0" fontId="4" fillId="0" borderId="11" xfId="0" applyNumberFormat="1" applyFont="1" applyBorder="1" applyAlignment="1">
      <alignment/>
    </xf>
    <xf numFmtId="0" fontId="50" fillId="0" borderId="11" xfId="0" applyNumberFormat="1" applyFont="1" applyBorder="1" applyAlignment="1">
      <alignment/>
    </xf>
    <xf numFmtId="0" fontId="51" fillId="35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164" fontId="51" fillId="0" borderId="11" xfId="0" applyNumberFormat="1" applyFont="1" applyBorder="1" applyAlignment="1">
      <alignment horizontal="right"/>
    </xf>
    <xf numFmtId="0" fontId="50" fillId="0" borderId="11" xfId="0" applyFont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164" fontId="50" fillId="0" borderId="11" xfId="0" applyNumberFormat="1" applyFont="1" applyBorder="1" applyAlignment="1">
      <alignment horizontal="right"/>
    </xf>
    <xf numFmtId="0" fontId="50" fillId="0" borderId="11" xfId="0" applyFont="1" applyFill="1" applyBorder="1" applyAlignment="1">
      <alignment horizontal="center" wrapText="1"/>
    </xf>
    <xf numFmtId="0" fontId="52" fillId="35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wrapText="1"/>
    </xf>
    <xf numFmtId="0" fontId="51" fillId="34" borderId="11" xfId="0" applyFont="1" applyFill="1" applyBorder="1" applyAlignment="1">
      <alignment horizontal="center"/>
    </xf>
    <xf numFmtId="164" fontId="51" fillId="34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164" fontId="50" fillId="34" borderId="11" xfId="0" applyNumberFormat="1" applyFont="1" applyFill="1" applyBorder="1" applyAlignment="1">
      <alignment horizontal="right"/>
    </xf>
    <xf numFmtId="0" fontId="51" fillId="34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164" fontId="4" fillId="34" borderId="11" xfId="0" applyNumberFormat="1" applyFont="1" applyFill="1" applyBorder="1" applyAlignment="1">
      <alignment horizontal="right"/>
    </xf>
    <xf numFmtId="0" fontId="53" fillId="33" borderId="11" xfId="0" applyFont="1" applyFill="1" applyBorder="1" applyAlignment="1">
      <alignment horizontal="center"/>
    </xf>
    <xf numFmtId="0" fontId="53" fillId="33" borderId="10" xfId="0" applyFont="1" applyFill="1" applyBorder="1" applyAlignment="1">
      <alignment/>
    </xf>
    <xf numFmtId="164" fontId="53" fillId="33" borderId="11" xfId="0" applyNumberFormat="1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horizontal="center"/>
    </xf>
    <xf numFmtId="165" fontId="51" fillId="0" borderId="11" xfId="0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165" fontId="4" fillId="0" borderId="11" xfId="0" applyNumberFormat="1" applyFont="1" applyBorder="1" applyAlignment="1">
      <alignment horizontal="right"/>
    </xf>
    <xf numFmtId="0" fontId="53" fillId="33" borderId="12" xfId="0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right"/>
    </xf>
    <xf numFmtId="0" fontId="54" fillId="0" borderId="11" xfId="0" applyFont="1" applyBorder="1" applyAlignment="1">
      <alignment horizontal="center"/>
    </xf>
    <xf numFmtId="165" fontId="54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165" fontId="5" fillId="0" borderId="11" xfId="0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55" fillId="34" borderId="11" xfId="0" applyFont="1" applyFill="1" applyBorder="1" applyAlignment="1">
      <alignment/>
    </xf>
    <xf numFmtId="0" fontId="55" fillId="34" borderId="11" xfId="0" applyFont="1" applyFill="1" applyBorder="1" applyAlignment="1">
      <alignment horizontal="center"/>
    </xf>
    <xf numFmtId="0" fontId="56" fillId="34" borderId="11" xfId="0" applyFont="1" applyFill="1" applyBorder="1" applyAlignment="1">
      <alignment/>
    </xf>
    <xf numFmtId="0" fontId="56" fillId="34" borderId="11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4" fontId="56" fillId="34" borderId="11" xfId="0" applyNumberFormat="1" applyFont="1" applyFill="1" applyBorder="1" applyAlignment="1">
      <alignment horizontal="right"/>
    </xf>
    <xf numFmtId="164" fontId="55" fillId="34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0" fillId="34" borderId="0" xfId="0" applyFont="1" applyFill="1" applyBorder="1" applyAlignment="1">
      <alignment/>
    </xf>
    <xf numFmtId="0" fontId="50" fillId="34" borderId="0" xfId="0" applyFont="1" applyFill="1" applyBorder="1" applyAlignment="1">
      <alignment horizontal="center"/>
    </xf>
    <xf numFmtId="164" fontId="50" fillId="34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selectie clubnamen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13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4.png" /><Relationship Id="rId3" Type="http://schemas.openxmlformats.org/officeDocument/2006/relationships/image" Target="../media/image16.png" /><Relationship Id="rId4" Type="http://schemas.openxmlformats.org/officeDocument/2006/relationships/image" Target="../media/image17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18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0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4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4.png" /><Relationship Id="rId3" Type="http://schemas.openxmlformats.org/officeDocument/2006/relationships/image" Target="../media/image1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13.png" /><Relationship Id="rId4" Type="http://schemas.openxmlformats.org/officeDocument/2006/relationships/image" Target="../media/image4.png" /><Relationship Id="rId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3</xdr:row>
      <xdr:rowOff>0</xdr:rowOff>
    </xdr:from>
    <xdr:to>
      <xdr:col>6</xdr:col>
      <xdr:colOff>47625</xdr:colOff>
      <xdr:row>4</xdr:row>
      <xdr:rowOff>57150</xdr:rowOff>
    </xdr:to>
    <xdr:pic>
      <xdr:nvPicPr>
        <xdr:cNvPr id="1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8605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180975</xdr:rowOff>
    </xdr:from>
    <xdr:to>
      <xdr:col>4</xdr:col>
      <xdr:colOff>409575</xdr:colOff>
      <xdr:row>12</xdr:row>
      <xdr:rowOff>0</xdr:rowOff>
    </xdr:to>
    <xdr:pic>
      <xdr:nvPicPr>
        <xdr:cNvPr id="2" name="Afbeelding 2" descr="Embleem SPV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80975"/>
          <a:ext cx="17621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3</xdr:row>
      <xdr:rowOff>0</xdr:rowOff>
    </xdr:from>
    <xdr:to>
      <xdr:col>11</xdr:col>
      <xdr:colOff>57150</xdr:colOff>
      <xdr:row>4</xdr:row>
      <xdr:rowOff>57150</xdr:rowOff>
    </xdr:to>
    <xdr:pic>
      <xdr:nvPicPr>
        <xdr:cNvPr id="3" name="Afbeelding 4" descr="Put 2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600825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</xdr:row>
      <xdr:rowOff>0</xdr:rowOff>
    </xdr:from>
    <xdr:to>
      <xdr:col>10</xdr:col>
      <xdr:colOff>152400</xdr:colOff>
      <xdr:row>2</xdr:row>
      <xdr:rowOff>57150</xdr:rowOff>
    </xdr:to>
    <xdr:pic>
      <xdr:nvPicPr>
        <xdr:cNvPr id="4" name="Afbeelding 5" descr="Criterium.pn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200525" y="190500"/>
          <a:ext cx="2047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904875</xdr:colOff>
      <xdr:row>3</xdr:row>
      <xdr:rowOff>0</xdr:rowOff>
    </xdr:from>
    <xdr:to>
      <xdr:col>5</xdr:col>
      <xdr:colOff>904875</xdr:colOff>
      <xdr:row>4</xdr:row>
      <xdr:rowOff>57150</xdr:rowOff>
    </xdr:to>
    <xdr:pic>
      <xdr:nvPicPr>
        <xdr:cNvPr id="1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90925" y="5715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180975</xdr:rowOff>
    </xdr:from>
    <xdr:to>
      <xdr:col>3</xdr:col>
      <xdr:colOff>523875</xdr:colOff>
      <xdr:row>12</xdr:row>
      <xdr:rowOff>0</xdr:rowOff>
    </xdr:to>
    <xdr:pic>
      <xdr:nvPicPr>
        <xdr:cNvPr id="2" name="Afbeelding 2" descr="Embleem SPV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80975"/>
          <a:ext cx="17621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904875</xdr:colOff>
      <xdr:row>2</xdr:row>
      <xdr:rowOff>161925</xdr:rowOff>
    </xdr:from>
    <xdr:to>
      <xdr:col>5</xdr:col>
      <xdr:colOff>904875</xdr:colOff>
      <xdr:row>4</xdr:row>
      <xdr:rowOff>28575</xdr:rowOff>
    </xdr:to>
    <xdr:pic>
      <xdr:nvPicPr>
        <xdr:cNvPr id="3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90925" y="54292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904875</xdr:colOff>
      <xdr:row>2</xdr:row>
      <xdr:rowOff>152400</xdr:rowOff>
    </xdr:from>
    <xdr:to>
      <xdr:col>5</xdr:col>
      <xdr:colOff>904875</xdr:colOff>
      <xdr:row>4</xdr:row>
      <xdr:rowOff>19050</xdr:rowOff>
    </xdr:to>
    <xdr:pic>
      <xdr:nvPicPr>
        <xdr:cNvPr id="4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90925" y="5334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2</xdr:row>
      <xdr:rowOff>180975</xdr:rowOff>
    </xdr:from>
    <xdr:to>
      <xdr:col>5</xdr:col>
      <xdr:colOff>695325</xdr:colOff>
      <xdr:row>4</xdr:row>
      <xdr:rowOff>47625</xdr:rowOff>
    </xdr:to>
    <xdr:pic>
      <xdr:nvPicPr>
        <xdr:cNvPr id="5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81375" y="56197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2</xdr:row>
      <xdr:rowOff>180975</xdr:rowOff>
    </xdr:from>
    <xdr:to>
      <xdr:col>5</xdr:col>
      <xdr:colOff>647700</xdr:colOff>
      <xdr:row>4</xdr:row>
      <xdr:rowOff>47625</xdr:rowOff>
    </xdr:to>
    <xdr:pic>
      <xdr:nvPicPr>
        <xdr:cNvPr id="6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33750" y="56197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1352550</xdr:colOff>
      <xdr:row>3</xdr:row>
      <xdr:rowOff>0</xdr:rowOff>
    </xdr:from>
    <xdr:to>
      <xdr:col>5</xdr:col>
      <xdr:colOff>2419350</xdr:colOff>
      <xdr:row>4</xdr:row>
      <xdr:rowOff>57150</xdr:rowOff>
    </xdr:to>
    <xdr:pic>
      <xdr:nvPicPr>
        <xdr:cNvPr id="7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3860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1</xdr:row>
      <xdr:rowOff>9525</xdr:rowOff>
    </xdr:from>
    <xdr:to>
      <xdr:col>6</xdr:col>
      <xdr:colOff>333375</xdr:colOff>
      <xdr:row>2</xdr:row>
      <xdr:rowOff>66675</xdr:rowOff>
    </xdr:to>
    <xdr:pic>
      <xdr:nvPicPr>
        <xdr:cNvPr id="8" name="Afbeelding 9" descr="Trio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200400" y="200025"/>
          <a:ext cx="2876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3</xdr:row>
      <xdr:rowOff>0</xdr:rowOff>
    </xdr:from>
    <xdr:to>
      <xdr:col>6</xdr:col>
      <xdr:colOff>47625</xdr:colOff>
      <xdr:row>4</xdr:row>
      <xdr:rowOff>57150</xdr:rowOff>
    </xdr:to>
    <xdr:pic>
      <xdr:nvPicPr>
        <xdr:cNvPr id="1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8605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180975</xdr:rowOff>
    </xdr:from>
    <xdr:to>
      <xdr:col>4</xdr:col>
      <xdr:colOff>409575</xdr:colOff>
      <xdr:row>12</xdr:row>
      <xdr:rowOff>0</xdr:rowOff>
    </xdr:to>
    <xdr:pic>
      <xdr:nvPicPr>
        <xdr:cNvPr id="2" name="Afbeelding 2" descr="Embleem SPV 2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" y="180975"/>
          <a:ext cx="17621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3</xdr:row>
      <xdr:rowOff>0</xdr:rowOff>
    </xdr:from>
    <xdr:to>
      <xdr:col>11</xdr:col>
      <xdr:colOff>57150</xdr:colOff>
      <xdr:row>4</xdr:row>
      <xdr:rowOff>57150</xdr:rowOff>
    </xdr:to>
    <xdr:pic>
      <xdr:nvPicPr>
        <xdr:cNvPr id="3" name="Afbeelding 4" descr="Put 2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715125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</xdr:row>
      <xdr:rowOff>0</xdr:rowOff>
    </xdr:from>
    <xdr:to>
      <xdr:col>10</xdr:col>
      <xdr:colOff>180975</xdr:colOff>
      <xdr:row>2</xdr:row>
      <xdr:rowOff>57150</xdr:rowOff>
    </xdr:to>
    <xdr:pic>
      <xdr:nvPicPr>
        <xdr:cNvPr id="4" name="Afbeelding 5" descr="Criterium.pn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43400" y="190500"/>
          <a:ext cx="2047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904875</xdr:colOff>
      <xdr:row>3</xdr:row>
      <xdr:rowOff>0</xdr:rowOff>
    </xdr:from>
    <xdr:to>
      <xdr:col>5</xdr:col>
      <xdr:colOff>904875</xdr:colOff>
      <xdr:row>4</xdr:row>
      <xdr:rowOff>57150</xdr:rowOff>
    </xdr:to>
    <xdr:pic>
      <xdr:nvPicPr>
        <xdr:cNvPr id="1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95625" y="5715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180975</xdr:rowOff>
    </xdr:from>
    <xdr:to>
      <xdr:col>4</xdr:col>
      <xdr:colOff>409575</xdr:colOff>
      <xdr:row>11</xdr:row>
      <xdr:rowOff>171450</xdr:rowOff>
    </xdr:to>
    <xdr:pic>
      <xdr:nvPicPr>
        <xdr:cNvPr id="2" name="Afbeelding 2" descr="Embleem SPV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80975"/>
          <a:ext cx="17621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904875</xdr:colOff>
      <xdr:row>2</xdr:row>
      <xdr:rowOff>161925</xdr:rowOff>
    </xdr:from>
    <xdr:to>
      <xdr:col>5</xdr:col>
      <xdr:colOff>904875</xdr:colOff>
      <xdr:row>4</xdr:row>
      <xdr:rowOff>28575</xdr:rowOff>
    </xdr:to>
    <xdr:pic>
      <xdr:nvPicPr>
        <xdr:cNvPr id="3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95625" y="54292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904875</xdr:colOff>
      <xdr:row>2</xdr:row>
      <xdr:rowOff>152400</xdr:rowOff>
    </xdr:from>
    <xdr:to>
      <xdr:col>5</xdr:col>
      <xdr:colOff>904875</xdr:colOff>
      <xdr:row>4</xdr:row>
      <xdr:rowOff>19050</xdr:rowOff>
    </xdr:to>
    <xdr:pic>
      <xdr:nvPicPr>
        <xdr:cNvPr id="4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95625" y="5334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2</xdr:row>
      <xdr:rowOff>180975</xdr:rowOff>
    </xdr:from>
    <xdr:to>
      <xdr:col>5</xdr:col>
      <xdr:colOff>695325</xdr:colOff>
      <xdr:row>4</xdr:row>
      <xdr:rowOff>47625</xdr:rowOff>
    </xdr:to>
    <xdr:pic>
      <xdr:nvPicPr>
        <xdr:cNvPr id="5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56197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2</xdr:row>
      <xdr:rowOff>180975</xdr:rowOff>
    </xdr:from>
    <xdr:to>
      <xdr:col>5</xdr:col>
      <xdr:colOff>647700</xdr:colOff>
      <xdr:row>4</xdr:row>
      <xdr:rowOff>47625</xdr:rowOff>
    </xdr:to>
    <xdr:pic>
      <xdr:nvPicPr>
        <xdr:cNvPr id="6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56197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1162050</xdr:colOff>
      <xdr:row>3</xdr:row>
      <xdr:rowOff>0</xdr:rowOff>
    </xdr:from>
    <xdr:to>
      <xdr:col>5</xdr:col>
      <xdr:colOff>1162050</xdr:colOff>
      <xdr:row>4</xdr:row>
      <xdr:rowOff>57150</xdr:rowOff>
    </xdr:to>
    <xdr:pic>
      <xdr:nvPicPr>
        <xdr:cNvPr id="7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52800" y="5715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714375</xdr:colOff>
      <xdr:row>1</xdr:row>
      <xdr:rowOff>0</xdr:rowOff>
    </xdr:from>
    <xdr:to>
      <xdr:col>5</xdr:col>
      <xdr:colOff>714375</xdr:colOff>
      <xdr:row>2</xdr:row>
      <xdr:rowOff>57150</xdr:rowOff>
    </xdr:to>
    <xdr:pic>
      <xdr:nvPicPr>
        <xdr:cNvPr id="8" name="Afbeelding 9" descr="Trio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05125" y="1905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1419225</xdr:colOff>
      <xdr:row>3</xdr:row>
      <xdr:rowOff>9525</xdr:rowOff>
    </xdr:from>
    <xdr:to>
      <xdr:col>5</xdr:col>
      <xdr:colOff>2486025</xdr:colOff>
      <xdr:row>4</xdr:row>
      <xdr:rowOff>66675</xdr:rowOff>
    </xdr:to>
    <xdr:pic>
      <xdr:nvPicPr>
        <xdr:cNvPr id="9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09975" y="58102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1</xdr:row>
      <xdr:rowOff>28575</xdr:rowOff>
    </xdr:from>
    <xdr:to>
      <xdr:col>6</xdr:col>
      <xdr:colOff>723900</xdr:colOff>
      <xdr:row>2</xdr:row>
      <xdr:rowOff>85725</xdr:rowOff>
    </xdr:to>
    <xdr:pic>
      <xdr:nvPicPr>
        <xdr:cNvPr id="10" name="Afbeelding 10" descr="Marathon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219075"/>
          <a:ext cx="2876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180975</xdr:rowOff>
    </xdr:from>
    <xdr:to>
      <xdr:col>4</xdr:col>
      <xdr:colOff>409575</xdr:colOff>
      <xdr:row>11</xdr:row>
      <xdr:rowOff>180975</xdr:rowOff>
    </xdr:to>
    <xdr:pic>
      <xdr:nvPicPr>
        <xdr:cNvPr id="1" name="Afbeelding 1" descr="Embleem SPV 2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17621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3</xdr:row>
      <xdr:rowOff>0</xdr:rowOff>
    </xdr:from>
    <xdr:to>
      <xdr:col>6</xdr:col>
      <xdr:colOff>161925</xdr:colOff>
      <xdr:row>4</xdr:row>
      <xdr:rowOff>57150</xdr:rowOff>
    </xdr:to>
    <xdr:pic>
      <xdr:nvPicPr>
        <xdr:cNvPr id="2" name="Afbeelding 6" descr="PUT 1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0035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171450</xdr:rowOff>
    </xdr:from>
    <xdr:to>
      <xdr:col>9</xdr:col>
      <xdr:colOff>0</xdr:colOff>
      <xdr:row>4</xdr:row>
      <xdr:rowOff>38100</xdr:rowOff>
    </xdr:to>
    <xdr:pic>
      <xdr:nvPicPr>
        <xdr:cNvPr id="3" name="Afbeelding 4" descr="Put 2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753100" y="552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</xdr:row>
      <xdr:rowOff>9525</xdr:rowOff>
    </xdr:from>
    <xdr:to>
      <xdr:col>6</xdr:col>
      <xdr:colOff>466725</xdr:colOff>
      <xdr:row>2</xdr:row>
      <xdr:rowOff>66675</xdr:rowOff>
    </xdr:to>
    <xdr:pic>
      <xdr:nvPicPr>
        <xdr:cNvPr id="4" name="Afbeelding 6" descr="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95550" y="200025"/>
          <a:ext cx="1676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3</xdr:row>
      <xdr:rowOff>0</xdr:rowOff>
    </xdr:from>
    <xdr:to>
      <xdr:col>6</xdr:col>
      <xdr:colOff>47625</xdr:colOff>
      <xdr:row>4</xdr:row>
      <xdr:rowOff>57150</xdr:rowOff>
    </xdr:to>
    <xdr:pic>
      <xdr:nvPicPr>
        <xdr:cNvPr id="1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8605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180975</xdr:rowOff>
    </xdr:from>
    <xdr:to>
      <xdr:col>4</xdr:col>
      <xdr:colOff>409575</xdr:colOff>
      <xdr:row>12</xdr:row>
      <xdr:rowOff>0</xdr:rowOff>
    </xdr:to>
    <xdr:pic>
      <xdr:nvPicPr>
        <xdr:cNvPr id="2" name="Afbeelding 2" descr="Embleem SPV 2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" y="180975"/>
          <a:ext cx="17621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3</xdr:row>
      <xdr:rowOff>0</xdr:rowOff>
    </xdr:from>
    <xdr:to>
      <xdr:col>11</xdr:col>
      <xdr:colOff>57150</xdr:colOff>
      <xdr:row>4</xdr:row>
      <xdr:rowOff>57150</xdr:rowOff>
    </xdr:to>
    <xdr:pic>
      <xdr:nvPicPr>
        <xdr:cNvPr id="3" name="Afbeelding 4" descr="Put 2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715125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</xdr:row>
      <xdr:rowOff>38100</xdr:rowOff>
    </xdr:from>
    <xdr:to>
      <xdr:col>10</xdr:col>
      <xdr:colOff>161925</xdr:colOff>
      <xdr:row>2</xdr:row>
      <xdr:rowOff>95250</xdr:rowOff>
    </xdr:to>
    <xdr:pic>
      <xdr:nvPicPr>
        <xdr:cNvPr id="4" name="Afbeelding 5" descr="Criterium.pn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24350" y="228600"/>
          <a:ext cx="2047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904875</xdr:colOff>
      <xdr:row>3</xdr:row>
      <xdr:rowOff>0</xdr:rowOff>
    </xdr:from>
    <xdr:to>
      <xdr:col>5</xdr:col>
      <xdr:colOff>904875</xdr:colOff>
      <xdr:row>4</xdr:row>
      <xdr:rowOff>57150</xdr:rowOff>
    </xdr:to>
    <xdr:pic>
      <xdr:nvPicPr>
        <xdr:cNvPr id="1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95625" y="5715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180975</xdr:rowOff>
    </xdr:from>
    <xdr:to>
      <xdr:col>4</xdr:col>
      <xdr:colOff>409575</xdr:colOff>
      <xdr:row>12</xdr:row>
      <xdr:rowOff>47625</xdr:rowOff>
    </xdr:to>
    <xdr:pic>
      <xdr:nvPicPr>
        <xdr:cNvPr id="2" name="Afbeelding 3" descr="Embleem SPV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80975"/>
          <a:ext cx="17621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904875</xdr:colOff>
      <xdr:row>2</xdr:row>
      <xdr:rowOff>161925</xdr:rowOff>
    </xdr:from>
    <xdr:to>
      <xdr:col>5</xdr:col>
      <xdr:colOff>904875</xdr:colOff>
      <xdr:row>4</xdr:row>
      <xdr:rowOff>28575</xdr:rowOff>
    </xdr:to>
    <xdr:pic>
      <xdr:nvPicPr>
        <xdr:cNvPr id="3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95625" y="54292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904875</xdr:colOff>
      <xdr:row>2</xdr:row>
      <xdr:rowOff>152400</xdr:rowOff>
    </xdr:from>
    <xdr:to>
      <xdr:col>5</xdr:col>
      <xdr:colOff>904875</xdr:colOff>
      <xdr:row>4</xdr:row>
      <xdr:rowOff>19050</xdr:rowOff>
    </xdr:to>
    <xdr:pic>
      <xdr:nvPicPr>
        <xdr:cNvPr id="4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95625" y="5334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2</xdr:row>
      <xdr:rowOff>180975</xdr:rowOff>
    </xdr:from>
    <xdr:to>
      <xdr:col>5</xdr:col>
      <xdr:colOff>1762125</xdr:colOff>
      <xdr:row>4</xdr:row>
      <xdr:rowOff>47625</xdr:rowOff>
    </xdr:to>
    <xdr:pic>
      <xdr:nvPicPr>
        <xdr:cNvPr id="5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5619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</xdr:row>
      <xdr:rowOff>19050</xdr:rowOff>
    </xdr:from>
    <xdr:to>
      <xdr:col>6</xdr:col>
      <xdr:colOff>504825</xdr:colOff>
      <xdr:row>2</xdr:row>
      <xdr:rowOff>76200</xdr:rowOff>
    </xdr:to>
    <xdr:pic>
      <xdr:nvPicPr>
        <xdr:cNvPr id="6" name="Afbeelding 8" descr="KVM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52675" y="209550"/>
          <a:ext cx="2228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180975</xdr:rowOff>
    </xdr:from>
    <xdr:to>
      <xdr:col>4</xdr:col>
      <xdr:colOff>409575</xdr:colOff>
      <xdr:row>12</xdr:row>
      <xdr:rowOff>9525</xdr:rowOff>
    </xdr:to>
    <xdr:pic>
      <xdr:nvPicPr>
        <xdr:cNvPr id="1" name="Afbeelding 1" descr="Embleem SPV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17621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2</xdr:row>
      <xdr:rowOff>161925</xdr:rowOff>
    </xdr:from>
    <xdr:to>
      <xdr:col>6</xdr:col>
      <xdr:colOff>466725</xdr:colOff>
      <xdr:row>4</xdr:row>
      <xdr:rowOff>47625</xdr:rowOff>
    </xdr:to>
    <xdr:pic>
      <xdr:nvPicPr>
        <xdr:cNvPr id="2" name="Afbeelding 3" descr="VD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542925"/>
          <a:ext cx="1743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3</xdr:row>
      <xdr:rowOff>0</xdr:rowOff>
    </xdr:from>
    <xdr:to>
      <xdr:col>6</xdr:col>
      <xdr:colOff>47625</xdr:colOff>
      <xdr:row>4</xdr:row>
      <xdr:rowOff>57150</xdr:rowOff>
    </xdr:to>
    <xdr:pic>
      <xdr:nvPicPr>
        <xdr:cNvPr id="1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8605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180975</xdr:rowOff>
    </xdr:from>
    <xdr:to>
      <xdr:col>4</xdr:col>
      <xdr:colOff>409575</xdr:colOff>
      <xdr:row>11</xdr:row>
      <xdr:rowOff>190500</xdr:rowOff>
    </xdr:to>
    <xdr:pic>
      <xdr:nvPicPr>
        <xdr:cNvPr id="2" name="Afbeelding 2" descr="Embleem SPV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80975"/>
          <a:ext cx="17621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3</xdr:row>
      <xdr:rowOff>0</xdr:rowOff>
    </xdr:from>
    <xdr:to>
      <xdr:col>11</xdr:col>
      <xdr:colOff>57150</xdr:colOff>
      <xdr:row>4</xdr:row>
      <xdr:rowOff>57150</xdr:rowOff>
    </xdr:to>
    <xdr:pic>
      <xdr:nvPicPr>
        <xdr:cNvPr id="3" name="Afbeelding 4" descr="Put 2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61035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1</xdr:row>
      <xdr:rowOff>0</xdr:rowOff>
    </xdr:from>
    <xdr:to>
      <xdr:col>10</xdr:col>
      <xdr:colOff>219075</xdr:colOff>
      <xdr:row>2</xdr:row>
      <xdr:rowOff>57150</xdr:rowOff>
    </xdr:to>
    <xdr:pic>
      <xdr:nvPicPr>
        <xdr:cNvPr id="4" name="Afbeelding 5" descr="Criterium.pn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276725" y="190500"/>
          <a:ext cx="2047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180975</xdr:rowOff>
    </xdr:from>
    <xdr:to>
      <xdr:col>4</xdr:col>
      <xdr:colOff>409575</xdr:colOff>
      <xdr:row>12</xdr:row>
      <xdr:rowOff>28575</xdr:rowOff>
    </xdr:to>
    <xdr:pic>
      <xdr:nvPicPr>
        <xdr:cNvPr id="1" name="Afbeelding 1" descr="Embleem SPV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17621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2</xdr:row>
      <xdr:rowOff>180975</xdr:rowOff>
    </xdr:from>
    <xdr:to>
      <xdr:col>6</xdr:col>
      <xdr:colOff>104775</xdr:colOff>
      <xdr:row>4</xdr:row>
      <xdr:rowOff>47625</xdr:rowOff>
    </xdr:to>
    <xdr:pic>
      <xdr:nvPicPr>
        <xdr:cNvPr id="2" name="Afbeelding 6" descr="PUT 1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43200" y="5619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0</xdr:row>
      <xdr:rowOff>180975</xdr:rowOff>
    </xdr:from>
    <xdr:to>
      <xdr:col>7</xdr:col>
      <xdr:colOff>47625</xdr:colOff>
      <xdr:row>2</xdr:row>
      <xdr:rowOff>57150</xdr:rowOff>
    </xdr:to>
    <xdr:pic>
      <xdr:nvPicPr>
        <xdr:cNvPr id="3" name="Afbeelding 4" descr="DLV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181225" y="180975"/>
          <a:ext cx="2228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904875</xdr:colOff>
      <xdr:row>3</xdr:row>
      <xdr:rowOff>0</xdr:rowOff>
    </xdr:from>
    <xdr:to>
      <xdr:col>5</xdr:col>
      <xdr:colOff>904875</xdr:colOff>
      <xdr:row>4</xdr:row>
      <xdr:rowOff>57150</xdr:rowOff>
    </xdr:to>
    <xdr:pic>
      <xdr:nvPicPr>
        <xdr:cNvPr id="1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90925" y="5715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180975</xdr:rowOff>
    </xdr:from>
    <xdr:to>
      <xdr:col>3</xdr:col>
      <xdr:colOff>523875</xdr:colOff>
      <xdr:row>12</xdr:row>
      <xdr:rowOff>38100</xdr:rowOff>
    </xdr:to>
    <xdr:pic>
      <xdr:nvPicPr>
        <xdr:cNvPr id="2" name="Afbeelding 2" descr="Embleem SPV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80975"/>
          <a:ext cx="17621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904875</xdr:colOff>
      <xdr:row>2</xdr:row>
      <xdr:rowOff>161925</xdr:rowOff>
    </xdr:from>
    <xdr:to>
      <xdr:col>5</xdr:col>
      <xdr:colOff>904875</xdr:colOff>
      <xdr:row>4</xdr:row>
      <xdr:rowOff>28575</xdr:rowOff>
    </xdr:to>
    <xdr:pic>
      <xdr:nvPicPr>
        <xdr:cNvPr id="3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90925" y="54292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904875</xdr:colOff>
      <xdr:row>2</xdr:row>
      <xdr:rowOff>152400</xdr:rowOff>
    </xdr:from>
    <xdr:to>
      <xdr:col>5</xdr:col>
      <xdr:colOff>904875</xdr:colOff>
      <xdr:row>4</xdr:row>
      <xdr:rowOff>19050</xdr:rowOff>
    </xdr:to>
    <xdr:pic>
      <xdr:nvPicPr>
        <xdr:cNvPr id="4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90925" y="5334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2</xdr:row>
      <xdr:rowOff>180975</xdr:rowOff>
    </xdr:from>
    <xdr:to>
      <xdr:col>5</xdr:col>
      <xdr:colOff>695325</xdr:colOff>
      <xdr:row>4</xdr:row>
      <xdr:rowOff>47625</xdr:rowOff>
    </xdr:to>
    <xdr:pic>
      <xdr:nvPicPr>
        <xdr:cNvPr id="5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81375" y="56197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2</xdr:row>
      <xdr:rowOff>180975</xdr:rowOff>
    </xdr:from>
    <xdr:to>
      <xdr:col>5</xdr:col>
      <xdr:colOff>1714500</xdr:colOff>
      <xdr:row>4</xdr:row>
      <xdr:rowOff>47625</xdr:rowOff>
    </xdr:to>
    <xdr:pic>
      <xdr:nvPicPr>
        <xdr:cNvPr id="6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33750" y="5619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0</xdr:row>
      <xdr:rowOff>180975</xdr:rowOff>
    </xdr:from>
    <xdr:to>
      <xdr:col>5</xdr:col>
      <xdr:colOff>2295525</xdr:colOff>
      <xdr:row>2</xdr:row>
      <xdr:rowOff>47625</xdr:rowOff>
    </xdr:to>
    <xdr:pic>
      <xdr:nvPicPr>
        <xdr:cNvPr id="7" name="Afbeelding 8" descr="Open Koppel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33700" y="180975"/>
          <a:ext cx="2047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3</xdr:row>
      <xdr:rowOff>0</xdr:rowOff>
    </xdr:from>
    <xdr:to>
      <xdr:col>6</xdr:col>
      <xdr:colOff>47625</xdr:colOff>
      <xdr:row>4</xdr:row>
      <xdr:rowOff>57150</xdr:rowOff>
    </xdr:to>
    <xdr:pic>
      <xdr:nvPicPr>
        <xdr:cNvPr id="1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8605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180975</xdr:rowOff>
    </xdr:from>
    <xdr:to>
      <xdr:col>4</xdr:col>
      <xdr:colOff>409575</xdr:colOff>
      <xdr:row>11</xdr:row>
      <xdr:rowOff>171450</xdr:rowOff>
    </xdr:to>
    <xdr:pic>
      <xdr:nvPicPr>
        <xdr:cNvPr id="2" name="Afbeelding 2" descr="Embleem SPV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80975"/>
          <a:ext cx="17621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3</xdr:row>
      <xdr:rowOff>0</xdr:rowOff>
    </xdr:from>
    <xdr:to>
      <xdr:col>11</xdr:col>
      <xdr:colOff>57150</xdr:colOff>
      <xdr:row>4</xdr:row>
      <xdr:rowOff>57150</xdr:rowOff>
    </xdr:to>
    <xdr:pic>
      <xdr:nvPicPr>
        <xdr:cNvPr id="3" name="Afbeelding 4" descr="Put 2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715125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1</xdr:row>
      <xdr:rowOff>9525</xdr:rowOff>
    </xdr:from>
    <xdr:to>
      <xdr:col>10</xdr:col>
      <xdr:colOff>152400</xdr:colOff>
      <xdr:row>2</xdr:row>
      <xdr:rowOff>66675</xdr:rowOff>
    </xdr:to>
    <xdr:pic>
      <xdr:nvPicPr>
        <xdr:cNvPr id="4" name="Afbeelding 5" descr="Criterium.pn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14825" y="200025"/>
          <a:ext cx="2047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180975</xdr:rowOff>
    </xdr:from>
    <xdr:to>
      <xdr:col>4</xdr:col>
      <xdr:colOff>409575</xdr:colOff>
      <xdr:row>11</xdr:row>
      <xdr:rowOff>171450</xdr:rowOff>
    </xdr:to>
    <xdr:pic>
      <xdr:nvPicPr>
        <xdr:cNvPr id="1" name="Afbeelding 6" descr="Embleem SPV 2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17621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3</xdr:row>
      <xdr:rowOff>0</xdr:rowOff>
    </xdr:from>
    <xdr:to>
      <xdr:col>6</xdr:col>
      <xdr:colOff>219075</xdr:colOff>
      <xdr:row>4</xdr:row>
      <xdr:rowOff>57150</xdr:rowOff>
    </xdr:to>
    <xdr:pic>
      <xdr:nvPicPr>
        <xdr:cNvPr id="2" name="Afbeelding 4" descr="Put 2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</xdr:row>
      <xdr:rowOff>9525</xdr:rowOff>
    </xdr:from>
    <xdr:to>
      <xdr:col>6</xdr:col>
      <xdr:colOff>676275</xdr:colOff>
      <xdr:row>2</xdr:row>
      <xdr:rowOff>66675</xdr:rowOff>
    </xdr:to>
    <xdr:pic>
      <xdr:nvPicPr>
        <xdr:cNvPr id="3" name="Afbeelding 8" descr="6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14575" y="200025"/>
          <a:ext cx="2066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180975</xdr:rowOff>
    </xdr:from>
    <xdr:to>
      <xdr:col>4</xdr:col>
      <xdr:colOff>409575</xdr:colOff>
      <xdr:row>12</xdr:row>
      <xdr:rowOff>57150</xdr:rowOff>
    </xdr:to>
    <xdr:pic>
      <xdr:nvPicPr>
        <xdr:cNvPr id="1" name="Afbeelding 1" descr="Embleem SPV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17621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3</xdr:row>
      <xdr:rowOff>0</xdr:rowOff>
    </xdr:from>
    <xdr:to>
      <xdr:col>6</xdr:col>
      <xdr:colOff>161925</xdr:colOff>
      <xdr:row>4</xdr:row>
      <xdr:rowOff>57150</xdr:rowOff>
    </xdr:to>
    <xdr:pic>
      <xdr:nvPicPr>
        <xdr:cNvPr id="2" name="Afbeelding 6" descr="PUT 1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0035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0</xdr:row>
      <xdr:rowOff>180975</xdr:rowOff>
    </xdr:from>
    <xdr:to>
      <xdr:col>11</xdr:col>
      <xdr:colOff>180975</xdr:colOff>
      <xdr:row>2</xdr:row>
      <xdr:rowOff>47625</xdr:rowOff>
    </xdr:to>
    <xdr:pic>
      <xdr:nvPicPr>
        <xdr:cNvPr id="3" name="Afbeelding 4" descr="Open Koppel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962775" y="180975"/>
          <a:ext cx="2047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1028700</xdr:colOff>
      <xdr:row>2</xdr:row>
      <xdr:rowOff>171450</xdr:rowOff>
    </xdr:from>
    <xdr:to>
      <xdr:col>10</xdr:col>
      <xdr:colOff>2095500</xdr:colOff>
      <xdr:row>4</xdr:row>
      <xdr:rowOff>38100</xdr:rowOff>
    </xdr:to>
    <xdr:pic>
      <xdr:nvPicPr>
        <xdr:cNvPr id="4" name="Afbeelding 4" descr="Put 2.pn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391400" y="55245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552450</xdr:colOff>
      <xdr:row>2</xdr:row>
      <xdr:rowOff>57150</xdr:rowOff>
    </xdr:to>
    <xdr:pic>
      <xdr:nvPicPr>
        <xdr:cNvPr id="5" name="Afbeelding 6" descr="6.pn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190750" y="190500"/>
          <a:ext cx="2066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CC"/>
  </sheetPr>
  <dimension ref="E6:M52"/>
  <sheetViews>
    <sheetView showGridLines="0" zoomScalePageLayoutView="0" workbookViewId="0" topLeftCell="A1">
      <selection activeCell="H74" sqref="H74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2.7109375" style="1" customWidth="1"/>
    <col min="7" max="7" width="10.421875" style="1" bestFit="1" customWidth="1"/>
    <col min="8" max="8" width="10.421875" style="1" customWidth="1"/>
    <col min="9" max="9" width="5.8515625" style="0" customWidth="1"/>
    <col min="11" max="11" width="22.7109375" style="0" customWidth="1"/>
    <col min="12" max="12" width="10.421875" style="0" bestFit="1" customWidth="1"/>
    <col min="13" max="13" width="10.7109375" style="0" customWidth="1"/>
  </cols>
  <sheetData>
    <row r="1" ht="15"/>
    <row r="2" ht="15"/>
    <row r="3" ht="15"/>
    <row r="4" ht="15"/>
    <row r="5" ht="15"/>
    <row r="6" spans="6:13" ht="16.5">
      <c r="F6" s="44" t="s">
        <v>0</v>
      </c>
      <c r="G6" s="45">
        <v>984.5</v>
      </c>
      <c r="J6" s="1"/>
      <c r="K6" s="44" t="s">
        <v>0</v>
      </c>
      <c r="L6" s="45">
        <v>595</v>
      </c>
      <c r="M6" s="1"/>
    </row>
    <row r="7" spans="6:13" ht="16.5">
      <c r="F7" s="44" t="s">
        <v>1</v>
      </c>
      <c r="G7" s="46">
        <v>35</v>
      </c>
      <c r="J7" s="1"/>
      <c r="K7" s="44" t="s">
        <v>1</v>
      </c>
      <c r="L7" s="46">
        <v>16</v>
      </c>
      <c r="M7" s="1"/>
    </row>
    <row r="8" spans="6:13" ht="16.5">
      <c r="F8" s="44" t="s">
        <v>2</v>
      </c>
      <c r="G8" s="45">
        <v>28.129</v>
      </c>
      <c r="J8" s="1"/>
      <c r="K8" s="44" t="s">
        <v>2</v>
      </c>
      <c r="L8" s="45">
        <v>37.188</v>
      </c>
      <c r="M8" s="1"/>
    </row>
    <row r="9" spans="10:13" ht="15">
      <c r="J9" s="1"/>
      <c r="K9" s="1"/>
      <c r="L9" s="1"/>
      <c r="M9" s="1"/>
    </row>
    <row r="10" spans="5:13" ht="16.5">
      <c r="E10" s="43" t="s">
        <v>3</v>
      </c>
      <c r="F10" s="43" t="s">
        <v>4</v>
      </c>
      <c r="G10" s="43" t="s">
        <v>5</v>
      </c>
      <c r="H10" s="43" t="s">
        <v>16</v>
      </c>
      <c r="J10" s="43" t="s">
        <v>3</v>
      </c>
      <c r="K10" s="43" t="s">
        <v>4</v>
      </c>
      <c r="L10" s="43" t="s">
        <v>5</v>
      </c>
      <c r="M10" s="43" t="s">
        <v>16</v>
      </c>
    </row>
    <row r="11" spans="5:13" ht="16.5">
      <c r="E11" s="32">
        <v>1</v>
      </c>
      <c r="F11" s="33" t="s">
        <v>6</v>
      </c>
      <c r="G11" s="34">
        <v>57</v>
      </c>
      <c r="H11" s="35">
        <v>78.1</v>
      </c>
      <c r="J11" s="32">
        <v>1</v>
      </c>
      <c r="K11" s="39" t="s">
        <v>44</v>
      </c>
      <c r="L11" s="34">
        <v>12</v>
      </c>
      <c r="M11" s="35">
        <v>105.1</v>
      </c>
    </row>
    <row r="12" spans="5:13" ht="16.5">
      <c r="E12" s="36">
        <v>2</v>
      </c>
      <c r="F12" s="18" t="s">
        <v>15</v>
      </c>
      <c r="G12" s="37">
        <v>7</v>
      </c>
      <c r="H12" s="38">
        <v>65.2</v>
      </c>
      <c r="J12" s="36">
        <v>2</v>
      </c>
      <c r="K12" s="40" t="s">
        <v>45</v>
      </c>
      <c r="L12" s="41">
        <v>10</v>
      </c>
      <c r="M12" s="42">
        <v>69.4</v>
      </c>
    </row>
    <row r="13" spans="5:13" ht="16.5">
      <c r="E13" s="36">
        <v>3</v>
      </c>
      <c r="F13" s="18" t="s">
        <v>8</v>
      </c>
      <c r="G13" s="37">
        <v>56</v>
      </c>
      <c r="H13" s="38">
        <v>52.8</v>
      </c>
      <c r="J13" s="36">
        <v>3</v>
      </c>
      <c r="K13" s="18" t="s">
        <v>46</v>
      </c>
      <c r="L13" s="37">
        <v>4</v>
      </c>
      <c r="M13" s="38">
        <v>69.15</v>
      </c>
    </row>
    <row r="14" spans="5:13" ht="16.5">
      <c r="E14" s="36">
        <v>4</v>
      </c>
      <c r="F14" s="18" t="s">
        <v>13</v>
      </c>
      <c r="G14" s="37">
        <v>48</v>
      </c>
      <c r="H14" s="38">
        <v>46.7</v>
      </c>
      <c r="J14" s="36">
        <v>4</v>
      </c>
      <c r="K14" s="40" t="s">
        <v>47</v>
      </c>
      <c r="L14" s="41">
        <v>14</v>
      </c>
      <c r="M14" s="42">
        <v>69.1</v>
      </c>
    </row>
    <row r="15" spans="5:13" ht="16.5">
      <c r="E15" s="36">
        <v>5</v>
      </c>
      <c r="F15" s="18" t="s">
        <v>9</v>
      </c>
      <c r="G15" s="37">
        <v>3</v>
      </c>
      <c r="H15" s="38">
        <v>46.6</v>
      </c>
      <c r="J15" s="36">
        <v>5</v>
      </c>
      <c r="K15" s="40" t="s">
        <v>48</v>
      </c>
      <c r="L15" s="41">
        <v>16</v>
      </c>
      <c r="M15" s="42">
        <v>59.35</v>
      </c>
    </row>
    <row r="16" spans="5:13" ht="16.5">
      <c r="E16" s="36">
        <v>6</v>
      </c>
      <c r="F16" s="18" t="s">
        <v>18</v>
      </c>
      <c r="G16" s="37">
        <v>19</v>
      </c>
      <c r="H16" s="38">
        <v>39.6</v>
      </c>
      <c r="J16" s="37">
        <v>6</v>
      </c>
      <c r="K16" s="40" t="s">
        <v>49</v>
      </c>
      <c r="L16" s="41">
        <v>0</v>
      </c>
      <c r="M16" s="42">
        <v>52</v>
      </c>
    </row>
    <row r="17" spans="5:13" ht="16.5">
      <c r="E17" s="36">
        <v>7</v>
      </c>
      <c r="F17" s="18" t="s">
        <v>10</v>
      </c>
      <c r="G17" s="37">
        <v>22</v>
      </c>
      <c r="H17" s="38">
        <v>37.9</v>
      </c>
      <c r="J17" s="36">
        <v>7</v>
      </c>
      <c r="K17" s="19" t="s">
        <v>50</v>
      </c>
      <c r="L17" s="37">
        <v>18</v>
      </c>
      <c r="M17" s="38">
        <v>45</v>
      </c>
    </row>
    <row r="18" spans="5:13" ht="16.5">
      <c r="E18" s="36">
        <v>8</v>
      </c>
      <c r="F18" s="18" t="s">
        <v>12</v>
      </c>
      <c r="G18" s="37">
        <v>35</v>
      </c>
      <c r="H18" s="38">
        <v>35.9</v>
      </c>
      <c r="J18" s="36">
        <v>8</v>
      </c>
      <c r="K18" s="18" t="s">
        <v>51</v>
      </c>
      <c r="L18" s="37">
        <v>8</v>
      </c>
      <c r="M18" s="38">
        <v>39.9</v>
      </c>
    </row>
    <row r="19" spans="5:13" ht="16.5">
      <c r="E19" s="36">
        <v>9</v>
      </c>
      <c r="F19" s="18" t="s">
        <v>20</v>
      </c>
      <c r="G19" s="37">
        <v>47</v>
      </c>
      <c r="H19" s="38">
        <v>34.6</v>
      </c>
      <c r="J19" s="36">
        <v>9</v>
      </c>
      <c r="K19" s="18" t="s">
        <v>52</v>
      </c>
      <c r="L19" s="37">
        <v>23</v>
      </c>
      <c r="M19" s="38">
        <v>39.25</v>
      </c>
    </row>
    <row r="20" spans="5:13" ht="16.5">
      <c r="E20" s="36">
        <v>10</v>
      </c>
      <c r="F20" s="18" t="s">
        <v>35</v>
      </c>
      <c r="G20" s="37">
        <v>6</v>
      </c>
      <c r="H20" s="38">
        <v>34.2</v>
      </c>
      <c r="J20" s="36">
        <v>10</v>
      </c>
      <c r="K20" s="18" t="s">
        <v>53</v>
      </c>
      <c r="L20" s="37">
        <v>21</v>
      </c>
      <c r="M20" s="38">
        <v>26.45</v>
      </c>
    </row>
    <row r="21" spans="5:13" ht="16.5">
      <c r="E21" s="36">
        <v>11</v>
      </c>
      <c r="F21" s="19" t="s">
        <v>30</v>
      </c>
      <c r="G21" s="37">
        <v>33</v>
      </c>
      <c r="H21" s="38">
        <v>33.4</v>
      </c>
      <c r="J21" s="36">
        <v>11</v>
      </c>
      <c r="K21" s="18" t="s">
        <v>54</v>
      </c>
      <c r="L21" s="37">
        <v>28</v>
      </c>
      <c r="M21" s="38">
        <v>20.3</v>
      </c>
    </row>
    <row r="22" spans="5:13" ht="16.5">
      <c r="E22" s="36">
        <v>12</v>
      </c>
      <c r="F22" s="18" t="s">
        <v>19</v>
      </c>
      <c r="G22" s="37">
        <v>28</v>
      </c>
      <c r="H22" s="38">
        <v>32.3</v>
      </c>
      <c r="J22" s="36">
        <v>12</v>
      </c>
      <c r="K22" s="18" t="s">
        <v>55</v>
      </c>
      <c r="L22" s="37">
        <v>2</v>
      </c>
      <c r="M22" s="38">
        <v>0</v>
      </c>
    </row>
    <row r="23" spans="5:13" ht="16.5">
      <c r="E23" s="36">
        <v>13</v>
      </c>
      <c r="F23" s="18" t="s">
        <v>7</v>
      </c>
      <c r="G23" s="37">
        <v>10</v>
      </c>
      <c r="H23" s="38">
        <v>31.8</v>
      </c>
      <c r="J23" s="36">
        <v>13</v>
      </c>
      <c r="K23" s="18" t="s">
        <v>56</v>
      </c>
      <c r="L23" s="37">
        <v>6</v>
      </c>
      <c r="M23" s="38">
        <v>0</v>
      </c>
    </row>
    <row r="24" spans="5:13" ht="16.5">
      <c r="E24" s="36">
        <v>14</v>
      </c>
      <c r="F24" s="18" t="s">
        <v>21</v>
      </c>
      <c r="G24" s="37">
        <v>15</v>
      </c>
      <c r="H24" s="38">
        <v>30.8</v>
      </c>
      <c r="J24" s="36">
        <v>14</v>
      </c>
      <c r="K24" s="18" t="s">
        <v>57</v>
      </c>
      <c r="L24" s="37">
        <v>20</v>
      </c>
      <c r="M24" s="38">
        <v>0</v>
      </c>
    </row>
    <row r="25" spans="5:13" ht="16.5">
      <c r="E25" s="36">
        <v>15</v>
      </c>
      <c r="F25" s="18" t="s">
        <v>36</v>
      </c>
      <c r="G25" s="37">
        <v>50</v>
      </c>
      <c r="H25" s="38">
        <v>30.5</v>
      </c>
      <c r="J25" s="36">
        <v>15</v>
      </c>
      <c r="K25" s="18" t="s">
        <v>58</v>
      </c>
      <c r="L25" s="37">
        <v>25</v>
      </c>
      <c r="M25" s="38">
        <v>0</v>
      </c>
    </row>
    <row r="26" spans="5:13" ht="16.5">
      <c r="E26" s="36">
        <v>16</v>
      </c>
      <c r="F26" s="18" t="s">
        <v>24</v>
      </c>
      <c r="G26" s="37">
        <v>45</v>
      </c>
      <c r="H26" s="38">
        <v>30.1</v>
      </c>
      <c r="J26" s="36">
        <v>16</v>
      </c>
      <c r="K26" s="18" t="s">
        <v>59</v>
      </c>
      <c r="L26" s="37">
        <v>31</v>
      </c>
      <c r="M26" s="38">
        <v>0</v>
      </c>
    </row>
    <row r="27" spans="5:13" ht="16.5">
      <c r="E27" s="36">
        <v>17</v>
      </c>
      <c r="F27" s="18" t="s">
        <v>37</v>
      </c>
      <c r="G27" s="37">
        <v>42</v>
      </c>
      <c r="H27" s="38">
        <v>29.9</v>
      </c>
      <c r="J27" s="5"/>
      <c r="K27" s="6"/>
      <c r="L27" s="7"/>
      <c r="M27" s="8"/>
    </row>
    <row r="28" spans="5:13" ht="16.5">
      <c r="E28" s="36">
        <v>18</v>
      </c>
      <c r="F28" s="18" t="s">
        <v>11</v>
      </c>
      <c r="G28" s="37">
        <v>41</v>
      </c>
      <c r="H28" s="38">
        <v>28.3</v>
      </c>
      <c r="J28" s="5"/>
      <c r="K28" s="6"/>
      <c r="L28" s="7"/>
      <c r="M28" s="8"/>
    </row>
    <row r="29" spans="5:13" ht="16.5">
      <c r="E29" s="36">
        <v>19</v>
      </c>
      <c r="F29" s="18" t="s">
        <v>23</v>
      </c>
      <c r="G29" s="37">
        <v>4</v>
      </c>
      <c r="H29" s="38">
        <v>25.6</v>
      </c>
      <c r="J29" s="5"/>
      <c r="K29" s="6"/>
      <c r="L29" s="7"/>
      <c r="M29" s="8"/>
    </row>
    <row r="30" spans="5:13" ht="16.5">
      <c r="E30" s="36">
        <v>20</v>
      </c>
      <c r="F30" s="18" t="s">
        <v>28</v>
      </c>
      <c r="G30" s="37">
        <v>9</v>
      </c>
      <c r="H30" s="38">
        <v>25</v>
      </c>
      <c r="J30" s="5"/>
      <c r="K30" s="6"/>
      <c r="L30" s="7"/>
      <c r="M30" s="8"/>
    </row>
    <row r="31" spans="5:13" ht="16.5">
      <c r="E31" s="36">
        <v>21</v>
      </c>
      <c r="F31" s="18" t="s">
        <v>14</v>
      </c>
      <c r="G31" s="37">
        <v>12</v>
      </c>
      <c r="H31" s="38">
        <v>23.2</v>
      </c>
      <c r="J31" s="5"/>
      <c r="K31" s="6"/>
      <c r="L31" s="7"/>
      <c r="M31" s="8"/>
    </row>
    <row r="32" spans="5:13" ht="16.5">
      <c r="E32" s="36">
        <v>22</v>
      </c>
      <c r="F32" s="18" t="s">
        <v>38</v>
      </c>
      <c r="G32" s="37">
        <v>53</v>
      </c>
      <c r="H32" s="38">
        <v>22.1</v>
      </c>
      <c r="J32" s="5"/>
      <c r="K32" s="6"/>
      <c r="L32" s="7"/>
      <c r="M32" s="8"/>
    </row>
    <row r="33" spans="5:13" ht="16.5">
      <c r="E33" s="36">
        <v>23</v>
      </c>
      <c r="F33" s="18" t="s">
        <v>17</v>
      </c>
      <c r="G33" s="37">
        <v>54</v>
      </c>
      <c r="H33" s="38">
        <v>22</v>
      </c>
      <c r="J33" s="5"/>
      <c r="K33" s="6"/>
      <c r="L33" s="7"/>
      <c r="M33" s="8"/>
    </row>
    <row r="34" spans="5:13" ht="16.5">
      <c r="E34" s="36">
        <v>24</v>
      </c>
      <c r="F34" s="19" t="s">
        <v>39</v>
      </c>
      <c r="G34" s="37">
        <v>16</v>
      </c>
      <c r="H34" s="38">
        <v>19.2</v>
      </c>
      <c r="J34" s="5"/>
      <c r="K34" s="9"/>
      <c r="L34" s="7"/>
      <c r="M34" s="8"/>
    </row>
    <row r="35" spans="5:13" ht="16.5">
      <c r="E35" s="36">
        <v>25</v>
      </c>
      <c r="F35" s="18" t="s">
        <v>22</v>
      </c>
      <c r="G35" s="37">
        <v>51</v>
      </c>
      <c r="H35" s="38">
        <v>17</v>
      </c>
      <c r="J35" s="5"/>
      <c r="K35" s="6"/>
      <c r="L35" s="7"/>
      <c r="M35" s="8"/>
    </row>
    <row r="36" spans="5:13" ht="16.5">
      <c r="E36" s="36">
        <v>26</v>
      </c>
      <c r="F36" s="18" t="s">
        <v>27</v>
      </c>
      <c r="G36" s="37">
        <v>25</v>
      </c>
      <c r="H36" s="38">
        <v>16.9</v>
      </c>
      <c r="J36" s="5"/>
      <c r="K36" s="9"/>
      <c r="L36" s="7"/>
      <c r="M36" s="8"/>
    </row>
    <row r="37" spans="5:13" ht="16.5">
      <c r="E37" s="36">
        <v>27</v>
      </c>
      <c r="F37" s="18" t="s">
        <v>31</v>
      </c>
      <c r="G37" s="37">
        <v>39</v>
      </c>
      <c r="H37" s="38">
        <v>16.6</v>
      </c>
      <c r="J37" s="5"/>
      <c r="K37" s="6"/>
      <c r="L37" s="7"/>
      <c r="M37" s="8"/>
    </row>
    <row r="38" spans="5:13" ht="16.5">
      <c r="E38" s="36">
        <v>28</v>
      </c>
      <c r="F38" s="19" t="s">
        <v>26</v>
      </c>
      <c r="G38" s="37">
        <v>38</v>
      </c>
      <c r="H38" s="38">
        <v>15.4</v>
      </c>
      <c r="J38" s="5"/>
      <c r="K38" s="6"/>
      <c r="L38" s="7"/>
      <c r="M38" s="8"/>
    </row>
    <row r="39" spans="5:13" ht="16.5">
      <c r="E39" s="36">
        <v>29</v>
      </c>
      <c r="F39" s="18" t="s">
        <v>40</v>
      </c>
      <c r="G39" s="37">
        <v>13</v>
      </c>
      <c r="H39" s="38">
        <v>15.3</v>
      </c>
      <c r="J39" s="5"/>
      <c r="K39" s="6"/>
      <c r="L39" s="7"/>
      <c r="M39" s="8"/>
    </row>
    <row r="40" spans="5:13" ht="16.5">
      <c r="E40" s="36">
        <v>30</v>
      </c>
      <c r="F40" s="18" t="s">
        <v>29</v>
      </c>
      <c r="G40" s="37">
        <v>44</v>
      </c>
      <c r="H40" s="38">
        <v>14.1</v>
      </c>
      <c r="J40" s="5"/>
      <c r="K40" s="6"/>
      <c r="L40" s="7"/>
      <c r="M40" s="8"/>
    </row>
    <row r="41" spans="5:13" ht="16.5">
      <c r="E41" s="36">
        <v>31</v>
      </c>
      <c r="F41" s="18" t="s">
        <v>32</v>
      </c>
      <c r="G41" s="37">
        <v>18</v>
      </c>
      <c r="H41" s="38">
        <v>13.1</v>
      </c>
      <c r="J41" s="5"/>
      <c r="K41" s="6"/>
      <c r="L41" s="7"/>
      <c r="M41" s="8"/>
    </row>
    <row r="42" spans="5:13" ht="16.5">
      <c r="E42" s="36">
        <v>32</v>
      </c>
      <c r="F42" s="18" t="s">
        <v>41</v>
      </c>
      <c r="G42" s="37">
        <v>36</v>
      </c>
      <c r="H42" s="38">
        <v>10.6</v>
      </c>
      <c r="J42" s="5"/>
      <c r="K42" s="6"/>
      <c r="L42" s="7"/>
      <c r="M42" s="8"/>
    </row>
    <row r="43" spans="5:13" ht="16.5">
      <c r="E43" s="36">
        <v>33</v>
      </c>
      <c r="F43" s="19" t="s">
        <v>25</v>
      </c>
      <c r="G43" s="37">
        <v>32</v>
      </c>
      <c r="H43" s="38">
        <v>9.7</v>
      </c>
      <c r="J43" s="5"/>
      <c r="K43" s="6"/>
      <c r="L43" s="7"/>
      <c r="M43" s="8"/>
    </row>
    <row r="44" spans="5:13" ht="16.5">
      <c r="E44" s="36">
        <v>34</v>
      </c>
      <c r="F44" s="18" t="s">
        <v>42</v>
      </c>
      <c r="G44" s="37">
        <v>24</v>
      </c>
      <c r="H44" s="38">
        <v>0</v>
      </c>
      <c r="J44" s="5"/>
      <c r="K44" s="10"/>
      <c r="L44" s="11"/>
      <c r="M44" s="12"/>
    </row>
    <row r="45" spans="5:13" ht="16.5">
      <c r="E45" s="36">
        <v>35</v>
      </c>
      <c r="F45" s="18" t="s">
        <v>43</v>
      </c>
      <c r="G45" s="37">
        <v>27</v>
      </c>
      <c r="H45" s="38">
        <v>0</v>
      </c>
      <c r="J45" s="5"/>
      <c r="K45" s="13"/>
      <c r="L45" s="11"/>
      <c r="M45" s="12"/>
    </row>
    <row r="46" spans="10:13" ht="15.75">
      <c r="J46" s="5"/>
      <c r="K46" s="14"/>
      <c r="L46" s="11"/>
      <c r="M46" s="12"/>
    </row>
    <row r="47" spans="10:13" ht="15.75">
      <c r="J47" s="5"/>
      <c r="K47" s="13"/>
      <c r="L47" s="11"/>
      <c r="M47" s="12"/>
    </row>
    <row r="48" spans="10:13" ht="15.75">
      <c r="J48" s="5"/>
      <c r="K48" s="13"/>
      <c r="L48" s="11"/>
      <c r="M48" s="12"/>
    </row>
    <row r="49" spans="10:13" ht="15.75">
      <c r="J49" s="5"/>
      <c r="K49" s="13"/>
      <c r="L49" s="11"/>
      <c r="M49" s="12"/>
    </row>
    <row r="50" spans="10:13" ht="15.75">
      <c r="J50" s="5"/>
      <c r="K50" s="13"/>
      <c r="L50" s="11"/>
      <c r="M50" s="12"/>
    </row>
    <row r="51" spans="10:13" ht="15.75">
      <c r="J51" s="5"/>
      <c r="K51" s="13"/>
      <c r="L51" s="11"/>
      <c r="M51" s="12"/>
    </row>
    <row r="52" spans="10:13" ht="15.75">
      <c r="J52" s="5"/>
      <c r="K52" s="13"/>
      <c r="L52" s="11"/>
      <c r="M52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CC"/>
  </sheetPr>
  <dimension ref="E6:K29"/>
  <sheetViews>
    <sheetView showGridLines="0" zoomScalePageLayoutView="0" workbookViewId="0" topLeftCell="A1">
      <selection activeCell="G55" sqref="G55"/>
    </sheetView>
  </sheetViews>
  <sheetFormatPr defaultColWidth="9.140625" defaultRowHeight="15"/>
  <cols>
    <col min="1" max="1" width="3.7109375" style="1" customWidth="1"/>
    <col min="2" max="5" width="9.140625" style="1" customWidth="1"/>
    <col min="6" max="6" width="45.8515625" style="1" customWidth="1"/>
    <col min="7" max="7" width="11.8515625" style="1" bestFit="1" customWidth="1"/>
    <col min="8" max="8" width="10.7109375" style="1" customWidth="1"/>
    <col min="9" max="11" width="10.8515625" style="1" customWidth="1"/>
  </cols>
  <sheetData>
    <row r="1" ht="15"/>
    <row r="2" ht="15"/>
    <row r="3" ht="15"/>
    <row r="4" ht="15"/>
    <row r="5" ht="15"/>
    <row r="6" spans="6:10" ht="16.5">
      <c r="F6" s="44" t="s">
        <v>0</v>
      </c>
      <c r="G6" s="45">
        <v>2145</v>
      </c>
      <c r="H6" s="15"/>
      <c r="I6" s="15"/>
      <c r="J6" s="15"/>
    </row>
    <row r="7" spans="6:10" ht="16.5">
      <c r="F7" s="44" t="s">
        <v>230</v>
      </c>
      <c r="G7" s="46">
        <v>19</v>
      </c>
      <c r="H7" s="15"/>
      <c r="I7" s="15"/>
      <c r="J7" s="15"/>
    </row>
    <row r="8" spans="6:10" ht="16.5">
      <c r="F8" s="44" t="s">
        <v>229</v>
      </c>
      <c r="G8" s="45">
        <v>112.895</v>
      </c>
      <c r="H8" s="15"/>
      <c r="I8" s="15"/>
      <c r="J8" s="15"/>
    </row>
    <row r="9" ht="15"/>
    <row r="10" spans="5:11" ht="16.5">
      <c r="E10" s="43" t="s">
        <v>3</v>
      </c>
      <c r="F10" s="43" t="s">
        <v>4</v>
      </c>
      <c r="G10" s="43" t="s">
        <v>5</v>
      </c>
      <c r="H10" s="43" t="s">
        <v>33</v>
      </c>
      <c r="I10" s="43" t="s">
        <v>34</v>
      </c>
      <c r="J10" s="43" t="s">
        <v>228</v>
      </c>
      <c r="K10" s="43" t="s">
        <v>16</v>
      </c>
    </row>
    <row r="11" spans="5:11" ht="16.5">
      <c r="E11" s="25">
        <v>1</v>
      </c>
      <c r="F11" s="47" t="s">
        <v>231</v>
      </c>
      <c r="G11" s="48">
        <v>38</v>
      </c>
      <c r="H11" s="49">
        <v>58.7</v>
      </c>
      <c r="I11" s="49">
        <v>78</v>
      </c>
      <c r="J11" s="49">
        <v>48.8</v>
      </c>
      <c r="K11" s="49">
        <f>SUM(H11:I11:J11)</f>
        <v>185.5</v>
      </c>
    </row>
    <row r="12" spans="5:11" ht="16.5">
      <c r="E12" s="50">
        <v>2</v>
      </c>
      <c r="F12" s="51" t="s">
        <v>249</v>
      </c>
      <c r="G12" s="52">
        <v>41</v>
      </c>
      <c r="H12" s="53">
        <v>63.3</v>
      </c>
      <c r="I12" s="53">
        <v>65.3</v>
      </c>
      <c r="J12" s="53">
        <v>56.1</v>
      </c>
      <c r="K12" s="53">
        <f>SUM(H12:I12:J12)</f>
        <v>184.7</v>
      </c>
    </row>
    <row r="13" spans="5:11" ht="16.5">
      <c r="E13" s="50">
        <v>3</v>
      </c>
      <c r="F13" s="51" t="s">
        <v>232</v>
      </c>
      <c r="G13" s="52">
        <v>56</v>
      </c>
      <c r="H13" s="53">
        <v>72</v>
      </c>
      <c r="I13" s="53">
        <v>51.9</v>
      </c>
      <c r="J13" s="53">
        <v>55.3</v>
      </c>
      <c r="K13" s="53">
        <f>SUM(H13:I13:J13)</f>
        <v>179.2</v>
      </c>
    </row>
    <row r="14" spans="5:11" ht="16.5">
      <c r="E14" s="50">
        <v>4</v>
      </c>
      <c r="F14" s="51" t="s">
        <v>233</v>
      </c>
      <c r="G14" s="52">
        <v>47</v>
      </c>
      <c r="H14" s="53">
        <v>62.9</v>
      </c>
      <c r="I14" s="53">
        <v>41</v>
      </c>
      <c r="J14" s="53">
        <v>40.9</v>
      </c>
      <c r="K14" s="53">
        <f>SUM(H14:I14:J14)</f>
        <v>144.8</v>
      </c>
    </row>
    <row r="15" spans="5:11" ht="16.5">
      <c r="E15" s="50">
        <v>5</v>
      </c>
      <c r="F15" s="51" t="s">
        <v>234</v>
      </c>
      <c r="G15" s="52">
        <v>14</v>
      </c>
      <c r="H15" s="53">
        <v>52.8</v>
      </c>
      <c r="I15" s="53">
        <v>48.6</v>
      </c>
      <c r="J15" s="53">
        <v>40.9</v>
      </c>
      <c r="K15" s="53">
        <f>SUM(H15:I15:J15)</f>
        <v>142.3</v>
      </c>
    </row>
    <row r="16" spans="5:11" ht="16.5">
      <c r="E16" s="50">
        <v>6</v>
      </c>
      <c r="F16" s="51" t="s">
        <v>235</v>
      </c>
      <c r="G16" s="52">
        <v>11</v>
      </c>
      <c r="H16" s="53">
        <v>48.9</v>
      </c>
      <c r="I16" s="53">
        <v>45.4</v>
      </c>
      <c r="J16" s="53">
        <v>36.3</v>
      </c>
      <c r="K16" s="53">
        <f>SUM(H16:I16:J16)</f>
        <v>130.6</v>
      </c>
    </row>
    <row r="17" spans="5:11" ht="16.5">
      <c r="E17" s="50">
        <v>7</v>
      </c>
      <c r="F17" s="51" t="s">
        <v>236</v>
      </c>
      <c r="G17" s="52">
        <v>8</v>
      </c>
      <c r="H17" s="53">
        <v>40.7</v>
      </c>
      <c r="I17" s="53">
        <v>45.7</v>
      </c>
      <c r="J17" s="53">
        <v>40.9</v>
      </c>
      <c r="K17" s="53">
        <f>SUM(H17:I17:J17)</f>
        <v>127.30000000000001</v>
      </c>
    </row>
    <row r="18" spans="5:11" ht="16.5">
      <c r="E18" s="50">
        <v>8</v>
      </c>
      <c r="F18" s="51" t="s">
        <v>237</v>
      </c>
      <c r="G18" s="52">
        <v>23</v>
      </c>
      <c r="H18" s="53">
        <v>42.4</v>
      </c>
      <c r="I18" s="53">
        <v>36.8</v>
      </c>
      <c r="J18" s="53">
        <v>40.5</v>
      </c>
      <c r="K18" s="53">
        <f>SUM(H18:I18:J18)</f>
        <v>119.69999999999999</v>
      </c>
    </row>
    <row r="19" spans="5:11" ht="16.5">
      <c r="E19" s="50">
        <v>9</v>
      </c>
      <c r="F19" s="51" t="s">
        <v>238</v>
      </c>
      <c r="G19" s="52">
        <v>29</v>
      </c>
      <c r="H19" s="53">
        <v>43.9</v>
      </c>
      <c r="I19" s="53">
        <v>37.5</v>
      </c>
      <c r="J19" s="53">
        <v>34.7</v>
      </c>
      <c r="K19" s="53">
        <f>SUM(H19:I19:J19)</f>
        <v>116.10000000000001</v>
      </c>
    </row>
    <row r="20" spans="5:11" ht="16.5">
      <c r="E20" s="50">
        <v>10</v>
      </c>
      <c r="F20" s="51" t="s">
        <v>239</v>
      </c>
      <c r="G20" s="52">
        <v>54</v>
      </c>
      <c r="H20" s="53">
        <v>42.6</v>
      </c>
      <c r="I20" s="53">
        <v>32.8</v>
      </c>
      <c r="J20" s="53">
        <v>36.1</v>
      </c>
      <c r="K20" s="53">
        <f>SUM(H20:I20:J20)</f>
        <v>111.5</v>
      </c>
    </row>
    <row r="21" spans="5:11" ht="16.5">
      <c r="E21" s="50">
        <v>11</v>
      </c>
      <c r="F21" s="51" t="s">
        <v>240</v>
      </c>
      <c r="G21" s="52">
        <v>50</v>
      </c>
      <c r="H21" s="53">
        <v>56.1</v>
      </c>
      <c r="I21" s="53">
        <v>21.7</v>
      </c>
      <c r="J21" s="53">
        <v>33.1</v>
      </c>
      <c r="K21" s="53">
        <f>SUM(H21:I21:J21)</f>
        <v>110.9</v>
      </c>
    </row>
    <row r="22" spans="5:11" ht="16.5">
      <c r="E22" s="50">
        <v>12</v>
      </c>
      <c r="F22" s="51" t="s">
        <v>241</v>
      </c>
      <c r="G22" s="52">
        <v>35</v>
      </c>
      <c r="H22" s="53">
        <v>37.5</v>
      </c>
      <c r="I22" s="53">
        <v>32.4</v>
      </c>
      <c r="J22" s="53">
        <v>32.8</v>
      </c>
      <c r="K22" s="53">
        <f>SUM(H22:I22:J22)</f>
        <v>102.7</v>
      </c>
    </row>
    <row r="23" spans="5:11" ht="16.5">
      <c r="E23" s="50">
        <v>13</v>
      </c>
      <c r="F23" s="51" t="s">
        <v>242</v>
      </c>
      <c r="G23" s="52">
        <v>17</v>
      </c>
      <c r="H23" s="53">
        <v>43</v>
      </c>
      <c r="I23" s="53">
        <v>27.4</v>
      </c>
      <c r="J23" s="53">
        <v>30.4</v>
      </c>
      <c r="K23" s="53">
        <f>SUM(H23:I23:J23)</f>
        <v>100.80000000000001</v>
      </c>
    </row>
    <row r="24" spans="5:11" ht="16.5">
      <c r="E24" s="50">
        <v>14</v>
      </c>
      <c r="F24" s="51" t="s">
        <v>243</v>
      </c>
      <c r="G24" s="52">
        <v>44</v>
      </c>
      <c r="H24" s="53">
        <v>45.8</v>
      </c>
      <c r="I24" s="53">
        <v>16.5</v>
      </c>
      <c r="J24" s="53">
        <v>27.8</v>
      </c>
      <c r="K24" s="53">
        <f>SUM(H24:I24:J24)</f>
        <v>90.1</v>
      </c>
    </row>
    <row r="25" spans="5:11" ht="16.5">
      <c r="E25" s="50">
        <v>15</v>
      </c>
      <c r="F25" s="51" t="s">
        <v>244</v>
      </c>
      <c r="G25" s="52">
        <v>2</v>
      </c>
      <c r="H25" s="53">
        <v>24.8</v>
      </c>
      <c r="I25" s="53">
        <v>29</v>
      </c>
      <c r="J25" s="53">
        <v>25.2</v>
      </c>
      <c r="K25" s="53">
        <f>SUM(H25:I25:J25)</f>
        <v>79</v>
      </c>
    </row>
    <row r="26" spans="5:11" ht="16.5">
      <c r="E26" s="50">
        <v>16</v>
      </c>
      <c r="F26" s="51" t="s">
        <v>245</v>
      </c>
      <c r="G26" s="52">
        <v>5</v>
      </c>
      <c r="H26" s="53">
        <v>22.4</v>
      </c>
      <c r="I26" s="53">
        <v>20.4</v>
      </c>
      <c r="J26" s="53">
        <v>29.2</v>
      </c>
      <c r="K26" s="53">
        <f>SUM(H26:I26:J26)</f>
        <v>72</v>
      </c>
    </row>
    <row r="27" spans="5:11" ht="16.5">
      <c r="E27" s="50">
        <v>17</v>
      </c>
      <c r="F27" s="51" t="s">
        <v>246</v>
      </c>
      <c r="G27" s="52">
        <v>32</v>
      </c>
      <c r="H27" s="53">
        <v>28.7</v>
      </c>
      <c r="I27" s="53">
        <v>15</v>
      </c>
      <c r="J27" s="53">
        <v>24</v>
      </c>
      <c r="K27" s="53">
        <f>SUM(H27:I27:J27)</f>
        <v>67.7</v>
      </c>
    </row>
    <row r="28" spans="5:11" ht="16.5">
      <c r="E28" s="50">
        <v>18</v>
      </c>
      <c r="F28" s="51" t="s">
        <v>247</v>
      </c>
      <c r="G28" s="52">
        <v>20</v>
      </c>
      <c r="H28" s="53">
        <v>21.6</v>
      </c>
      <c r="I28" s="53">
        <v>10.8</v>
      </c>
      <c r="J28" s="53">
        <v>13.7</v>
      </c>
      <c r="K28" s="53">
        <f>SUM(H28:I28:J28)</f>
        <v>46.10000000000001</v>
      </c>
    </row>
    <row r="29" spans="5:11" ht="16.5">
      <c r="E29" s="50">
        <v>19</v>
      </c>
      <c r="F29" s="51" t="s">
        <v>248</v>
      </c>
      <c r="G29" s="52">
        <v>26</v>
      </c>
      <c r="H29" s="53">
        <v>14.9</v>
      </c>
      <c r="I29" s="53">
        <v>11.2</v>
      </c>
      <c r="J29" s="53">
        <v>7.9</v>
      </c>
      <c r="K29" s="53">
        <f>SUM(H29:I29:J29)</f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CC"/>
  </sheetPr>
  <dimension ref="E6:M48"/>
  <sheetViews>
    <sheetView showGridLines="0" zoomScalePageLayoutView="0" workbookViewId="0" topLeftCell="A1">
      <selection activeCell="H81" sqref="H81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2.7109375" style="1" customWidth="1"/>
    <col min="7" max="7" width="11.8515625" style="1" bestFit="1" customWidth="1"/>
    <col min="8" max="8" width="10.7109375" style="1" customWidth="1"/>
    <col min="9" max="9" width="5.8515625" style="0" customWidth="1"/>
    <col min="11" max="11" width="22.7109375" style="0" customWidth="1"/>
    <col min="12" max="12" width="10.421875" style="0" bestFit="1" customWidth="1"/>
    <col min="13" max="13" width="10.7109375" style="0" customWidth="1"/>
  </cols>
  <sheetData>
    <row r="1" ht="15"/>
    <row r="2" ht="15"/>
    <row r="3" ht="15"/>
    <row r="4" ht="15"/>
    <row r="5" ht="15"/>
    <row r="6" spans="6:13" ht="16.5">
      <c r="F6" s="44" t="s">
        <v>0</v>
      </c>
      <c r="G6" s="45">
        <v>1021.6</v>
      </c>
      <c r="J6" s="1"/>
      <c r="K6" s="44" t="s">
        <v>0</v>
      </c>
      <c r="L6" s="45">
        <v>659.1</v>
      </c>
      <c r="M6" s="1"/>
    </row>
    <row r="7" spans="6:13" ht="16.5">
      <c r="F7" s="44" t="s">
        <v>1</v>
      </c>
      <c r="G7" s="46">
        <v>38</v>
      </c>
      <c r="J7" s="1"/>
      <c r="K7" s="44" t="s">
        <v>1</v>
      </c>
      <c r="L7" s="46">
        <v>12</v>
      </c>
      <c r="M7" s="1"/>
    </row>
    <row r="8" spans="6:13" ht="16.5">
      <c r="F8" s="44" t="s">
        <v>2</v>
      </c>
      <c r="G8" s="45">
        <v>26.884</v>
      </c>
      <c r="J8" s="1"/>
      <c r="K8" s="44" t="s">
        <v>2</v>
      </c>
      <c r="L8" s="45">
        <v>54.925</v>
      </c>
      <c r="M8" s="1"/>
    </row>
    <row r="9" spans="10:13" ht="15">
      <c r="J9" s="1"/>
      <c r="K9" s="1"/>
      <c r="L9" s="1"/>
      <c r="M9" s="1"/>
    </row>
    <row r="10" spans="5:13" ht="16.5">
      <c r="E10" s="43" t="s">
        <v>3</v>
      </c>
      <c r="F10" s="43" t="s">
        <v>4</v>
      </c>
      <c r="G10" s="43" t="s">
        <v>5</v>
      </c>
      <c r="H10" s="43" t="s">
        <v>16</v>
      </c>
      <c r="J10" s="43" t="s">
        <v>3</v>
      </c>
      <c r="K10" s="43" t="s">
        <v>4</v>
      </c>
      <c r="L10" s="43" t="s">
        <v>5</v>
      </c>
      <c r="M10" s="43" t="s">
        <v>16</v>
      </c>
    </row>
    <row r="11" spans="5:13" ht="16.5">
      <c r="E11" s="32">
        <v>1</v>
      </c>
      <c r="F11" s="39" t="s">
        <v>15</v>
      </c>
      <c r="G11" s="34">
        <v>5</v>
      </c>
      <c r="H11" s="35">
        <v>58.1</v>
      </c>
      <c r="J11" s="32">
        <v>1</v>
      </c>
      <c r="K11" s="39" t="s">
        <v>187</v>
      </c>
      <c r="L11" s="34">
        <v>23</v>
      </c>
      <c r="M11" s="35">
        <v>90.65</v>
      </c>
    </row>
    <row r="12" spans="5:13" ht="16.5">
      <c r="E12" s="60">
        <v>2</v>
      </c>
      <c r="F12" s="19" t="s">
        <v>30</v>
      </c>
      <c r="G12" s="37">
        <v>56</v>
      </c>
      <c r="H12" s="38">
        <v>54.6</v>
      </c>
      <c r="J12" s="36">
        <v>2</v>
      </c>
      <c r="K12" s="18" t="s">
        <v>182</v>
      </c>
      <c r="L12" s="37">
        <v>18</v>
      </c>
      <c r="M12" s="38">
        <v>77.55</v>
      </c>
    </row>
    <row r="13" spans="5:13" ht="16.5">
      <c r="E13" s="60">
        <v>3</v>
      </c>
      <c r="F13" s="18" t="s">
        <v>250</v>
      </c>
      <c r="G13" s="37">
        <v>50</v>
      </c>
      <c r="H13" s="38">
        <v>51.2</v>
      </c>
      <c r="J13" s="36">
        <v>3</v>
      </c>
      <c r="K13" s="18" t="s">
        <v>257</v>
      </c>
      <c r="L13" s="37">
        <v>8</v>
      </c>
      <c r="M13" s="38">
        <v>76.95</v>
      </c>
    </row>
    <row r="14" spans="5:13" ht="16.5">
      <c r="E14" s="60">
        <v>4</v>
      </c>
      <c r="F14" s="18" t="s">
        <v>21</v>
      </c>
      <c r="G14" s="37">
        <v>47</v>
      </c>
      <c r="H14" s="38">
        <v>45.7</v>
      </c>
      <c r="J14" s="36">
        <v>4</v>
      </c>
      <c r="K14" s="18" t="s">
        <v>44</v>
      </c>
      <c r="L14" s="37">
        <v>28</v>
      </c>
      <c r="M14" s="38">
        <v>74.1</v>
      </c>
    </row>
    <row r="15" spans="5:13" ht="16.5">
      <c r="E15" s="60">
        <v>5</v>
      </c>
      <c r="F15" s="18" t="s">
        <v>10</v>
      </c>
      <c r="G15" s="37">
        <v>43</v>
      </c>
      <c r="H15" s="38">
        <v>44.9</v>
      </c>
      <c r="J15" s="36">
        <v>5</v>
      </c>
      <c r="K15" s="18" t="s">
        <v>46</v>
      </c>
      <c r="L15" s="37">
        <v>14</v>
      </c>
      <c r="M15" s="38">
        <v>72.75</v>
      </c>
    </row>
    <row r="16" spans="5:13" ht="16.5">
      <c r="E16" s="60">
        <v>6</v>
      </c>
      <c r="F16" s="18" t="s">
        <v>37</v>
      </c>
      <c r="G16" s="37">
        <v>46</v>
      </c>
      <c r="H16" s="38">
        <v>43.4</v>
      </c>
      <c r="J16" s="37">
        <v>6</v>
      </c>
      <c r="K16" s="18" t="s">
        <v>183</v>
      </c>
      <c r="L16" s="37">
        <v>31</v>
      </c>
      <c r="M16" s="38">
        <v>72.5</v>
      </c>
    </row>
    <row r="17" spans="5:13" ht="16.5">
      <c r="E17" s="60">
        <v>7</v>
      </c>
      <c r="F17" s="18" t="s">
        <v>23</v>
      </c>
      <c r="G17" s="37">
        <v>49</v>
      </c>
      <c r="H17" s="38">
        <v>34.9</v>
      </c>
      <c r="J17" s="36">
        <v>7</v>
      </c>
      <c r="K17" s="18" t="s">
        <v>51</v>
      </c>
      <c r="L17" s="37">
        <v>21</v>
      </c>
      <c r="M17" s="38">
        <v>64.55</v>
      </c>
    </row>
    <row r="18" spans="5:13" ht="16.5">
      <c r="E18" s="60">
        <v>8</v>
      </c>
      <c r="F18" s="18" t="s">
        <v>251</v>
      </c>
      <c r="G18" s="37">
        <v>14</v>
      </c>
      <c r="H18" s="38">
        <v>34.3</v>
      </c>
      <c r="J18" s="36">
        <v>8</v>
      </c>
      <c r="K18" s="18" t="s">
        <v>258</v>
      </c>
      <c r="L18" s="37">
        <v>25</v>
      </c>
      <c r="M18" s="38">
        <v>61.15</v>
      </c>
    </row>
    <row r="19" spans="5:13" ht="16.5">
      <c r="E19" s="60">
        <v>9</v>
      </c>
      <c r="F19" s="18" t="s">
        <v>9</v>
      </c>
      <c r="G19" s="37">
        <v>44</v>
      </c>
      <c r="H19" s="38">
        <v>33.7</v>
      </c>
      <c r="J19" s="37">
        <v>9</v>
      </c>
      <c r="K19" s="18" t="s">
        <v>58</v>
      </c>
      <c r="L19" s="37">
        <v>12</v>
      </c>
      <c r="M19" s="38">
        <v>45.25</v>
      </c>
    </row>
    <row r="20" spans="5:13" ht="16.5">
      <c r="E20" s="60">
        <v>10</v>
      </c>
      <c r="F20" s="18" t="s">
        <v>32</v>
      </c>
      <c r="G20" s="37">
        <v>11</v>
      </c>
      <c r="H20" s="38">
        <v>32.3</v>
      </c>
      <c r="J20" s="36">
        <v>10</v>
      </c>
      <c r="K20" s="18" t="s">
        <v>259</v>
      </c>
      <c r="L20" s="37">
        <v>10</v>
      </c>
      <c r="M20" s="38">
        <v>9.15</v>
      </c>
    </row>
    <row r="21" spans="5:13" ht="16.5">
      <c r="E21" s="60">
        <v>11</v>
      </c>
      <c r="F21" s="18" t="s">
        <v>27</v>
      </c>
      <c r="G21" s="37">
        <v>16</v>
      </c>
      <c r="H21" s="38">
        <v>31.9</v>
      </c>
      <c r="J21" s="36">
        <v>11</v>
      </c>
      <c r="K21" s="18" t="s">
        <v>53</v>
      </c>
      <c r="L21" s="37">
        <v>2</v>
      </c>
      <c r="M21" s="38">
        <v>8.2</v>
      </c>
    </row>
    <row r="22" spans="5:13" ht="16.5">
      <c r="E22" s="60">
        <v>12</v>
      </c>
      <c r="F22" s="18" t="s">
        <v>42</v>
      </c>
      <c r="G22" s="37">
        <v>32</v>
      </c>
      <c r="H22" s="38">
        <v>31.7</v>
      </c>
      <c r="J22" s="36">
        <v>12</v>
      </c>
      <c r="K22" s="18" t="s">
        <v>190</v>
      </c>
      <c r="L22" s="37">
        <v>5</v>
      </c>
      <c r="M22" s="38">
        <v>6.3</v>
      </c>
    </row>
    <row r="23" spans="5:13" ht="16.5">
      <c r="E23" s="60">
        <v>13</v>
      </c>
      <c r="F23" s="18" t="s">
        <v>7</v>
      </c>
      <c r="G23" s="37">
        <v>35</v>
      </c>
      <c r="H23" s="38">
        <v>30.8</v>
      </c>
      <c r="J23" s="72"/>
      <c r="K23" s="73"/>
      <c r="L23" s="74"/>
      <c r="M23" s="75"/>
    </row>
    <row r="24" spans="5:13" ht="16.5">
      <c r="E24" s="60">
        <v>14</v>
      </c>
      <c r="F24" s="18" t="s">
        <v>18</v>
      </c>
      <c r="G24" s="37">
        <v>41</v>
      </c>
      <c r="H24" s="38">
        <v>30.2</v>
      </c>
      <c r="J24" s="72"/>
      <c r="K24" s="73"/>
      <c r="L24" s="74"/>
      <c r="M24" s="75"/>
    </row>
    <row r="25" spans="5:13" ht="16.5">
      <c r="E25" s="60">
        <v>15</v>
      </c>
      <c r="F25" s="18" t="s">
        <v>35</v>
      </c>
      <c r="G25" s="37">
        <v>38</v>
      </c>
      <c r="H25" s="38">
        <v>29.8</v>
      </c>
      <c r="J25" s="5"/>
      <c r="K25" s="6"/>
      <c r="L25" s="7"/>
      <c r="M25" s="8"/>
    </row>
    <row r="26" spans="5:13" ht="16.5">
      <c r="E26" s="60">
        <v>16</v>
      </c>
      <c r="F26" s="19" t="s">
        <v>6</v>
      </c>
      <c r="G26" s="37">
        <v>37</v>
      </c>
      <c r="H26" s="38">
        <v>28.1</v>
      </c>
      <c r="J26" s="5"/>
      <c r="K26" s="6"/>
      <c r="L26" s="7"/>
      <c r="M26" s="8"/>
    </row>
    <row r="27" spans="5:13" ht="16.5">
      <c r="E27" s="60">
        <v>17</v>
      </c>
      <c r="F27" s="19" t="s">
        <v>252</v>
      </c>
      <c r="G27" s="37">
        <v>23</v>
      </c>
      <c r="H27" s="38">
        <v>27.5</v>
      </c>
      <c r="J27" s="5"/>
      <c r="K27" s="6"/>
      <c r="L27" s="7"/>
      <c r="M27" s="8"/>
    </row>
    <row r="28" spans="5:13" ht="16.5">
      <c r="E28" s="60">
        <v>18</v>
      </c>
      <c r="F28" s="19" t="s">
        <v>25</v>
      </c>
      <c r="G28" s="37">
        <v>7</v>
      </c>
      <c r="H28" s="38">
        <v>27.1</v>
      </c>
      <c r="J28" s="5"/>
      <c r="K28" s="6"/>
      <c r="L28" s="7"/>
      <c r="M28" s="8"/>
    </row>
    <row r="29" spans="5:13" ht="16.5">
      <c r="E29" s="60">
        <v>19</v>
      </c>
      <c r="F29" s="18" t="s">
        <v>253</v>
      </c>
      <c r="G29" s="37">
        <v>17</v>
      </c>
      <c r="H29" s="38">
        <v>26.7</v>
      </c>
      <c r="J29" s="5"/>
      <c r="K29" s="6"/>
      <c r="L29" s="7"/>
      <c r="M29" s="8"/>
    </row>
    <row r="30" spans="5:13" ht="16.5">
      <c r="E30" s="60">
        <v>20</v>
      </c>
      <c r="F30" s="18" t="s">
        <v>254</v>
      </c>
      <c r="G30" s="37">
        <v>2</v>
      </c>
      <c r="H30" s="38">
        <v>25.7</v>
      </c>
      <c r="J30" s="5"/>
      <c r="K30" s="6"/>
      <c r="L30" s="7"/>
      <c r="M30" s="8"/>
    </row>
    <row r="31" spans="5:13" ht="16.5">
      <c r="E31" s="60">
        <v>21</v>
      </c>
      <c r="F31" s="19" t="s">
        <v>26</v>
      </c>
      <c r="G31" s="37">
        <v>20</v>
      </c>
      <c r="H31" s="38">
        <v>24.5</v>
      </c>
      <c r="J31" s="5"/>
      <c r="K31" s="6"/>
      <c r="L31" s="7"/>
      <c r="M31" s="8"/>
    </row>
    <row r="32" spans="5:13" ht="16.5">
      <c r="E32" s="60">
        <v>22</v>
      </c>
      <c r="F32" s="18" t="s">
        <v>19</v>
      </c>
      <c r="G32" s="37">
        <v>28</v>
      </c>
      <c r="H32" s="38">
        <v>24</v>
      </c>
      <c r="J32" s="5"/>
      <c r="K32" s="6"/>
      <c r="L32" s="7"/>
      <c r="M32" s="8"/>
    </row>
    <row r="33" spans="5:13" ht="16.5">
      <c r="E33" s="60">
        <v>23</v>
      </c>
      <c r="F33" s="18" t="s">
        <v>11</v>
      </c>
      <c r="G33" s="37">
        <v>26</v>
      </c>
      <c r="H33" s="38">
        <v>22.2</v>
      </c>
      <c r="J33" s="5"/>
      <c r="K33" s="6"/>
      <c r="L33" s="7"/>
      <c r="M33" s="8"/>
    </row>
    <row r="34" spans="5:13" ht="16.5">
      <c r="E34" s="60">
        <v>24</v>
      </c>
      <c r="F34" s="18" t="s">
        <v>12</v>
      </c>
      <c r="G34" s="37">
        <v>53</v>
      </c>
      <c r="H34" s="38">
        <v>22</v>
      </c>
      <c r="J34" s="5"/>
      <c r="K34" s="6"/>
      <c r="L34" s="7"/>
      <c r="M34" s="8"/>
    </row>
    <row r="35" spans="5:13" ht="16.5">
      <c r="E35" s="60">
        <v>25</v>
      </c>
      <c r="F35" s="18" t="s">
        <v>36</v>
      </c>
      <c r="G35" s="37">
        <v>10</v>
      </c>
      <c r="H35" s="38">
        <v>20.1</v>
      </c>
      <c r="J35" s="5"/>
      <c r="K35" s="6"/>
      <c r="L35" s="7"/>
      <c r="M35" s="8"/>
    </row>
    <row r="36" spans="5:13" ht="16.5">
      <c r="E36" s="60">
        <v>26</v>
      </c>
      <c r="F36" s="18" t="s">
        <v>31</v>
      </c>
      <c r="G36" s="37">
        <v>25</v>
      </c>
      <c r="H36" s="38">
        <v>19.1</v>
      </c>
      <c r="J36" s="5"/>
      <c r="K36" s="6"/>
      <c r="L36" s="7"/>
      <c r="M36" s="8"/>
    </row>
    <row r="37" spans="5:8" ht="16.5">
      <c r="E37" s="60">
        <v>27</v>
      </c>
      <c r="F37" s="18" t="s">
        <v>24</v>
      </c>
      <c r="G37" s="37">
        <v>54</v>
      </c>
      <c r="H37" s="38">
        <v>18.7</v>
      </c>
    </row>
    <row r="38" spans="5:8" ht="16.5">
      <c r="E38" s="60">
        <v>28</v>
      </c>
      <c r="F38" s="18" t="s">
        <v>13</v>
      </c>
      <c r="G38" s="37">
        <v>34</v>
      </c>
      <c r="H38" s="38">
        <v>18.5</v>
      </c>
    </row>
    <row r="39" spans="5:8" ht="16.5">
      <c r="E39" s="60">
        <v>29</v>
      </c>
      <c r="F39" s="18" t="s">
        <v>43</v>
      </c>
      <c r="G39" s="37">
        <v>40</v>
      </c>
      <c r="H39" s="38">
        <v>17.8</v>
      </c>
    </row>
    <row r="40" spans="5:8" ht="16.5">
      <c r="E40" s="60">
        <v>30</v>
      </c>
      <c r="F40" s="18" t="s">
        <v>29</v>
      </c>
      <c r="G40" s="37">
        <v>13</v>
      </c>
      <c r="H40" s="38">
        <v>17.4</v>
      </c>
    </row>
    <row r="41" spans="5:8" ht="16.5">
      <c r="E41" s="60">
        <v>31</v>
      </c>
      <c r="F41" s="18" t="s">
        <v>129</v>
      </c>
      <c r="G41" s="37">
        <v>19</v>
      </c>
      <c r="H41" s="38">
        <v>17.2</v>
      </c>
    </row>
    <row r="42" spans="5:8" ht="16.5">
      <c r="E42" s="60">
        <v>32</v>
      </c>
      <c r="F42" s="18" t="s">
        <v>145</v>
      </c>
      <c r="G42" s="37">
        <v>22</v>
      </c>
      <c r="H42" s="38">
        <v>15</v>
      </c>
    </row>
    <row r="43" spans="5:8" ht="16.5">
      <c r="E43" s="60">
        <v>33</v>
      </c>
      <c r="F43" s="18" t="s">
        <v>255</v>
      </c>
      <c r="G43" s="37">
        <v>57</v>
      </c>
      <c r="H43" s="38">
        <v>14.3</v>
      </c>
    </row>
    <row r="44" spans="5:8" ht="16.5">
      <c r="E44" s="60">
        <v>34</v>
      </c>
      <c r="F44" s="18" t="s">
        <v>14</v>
      </c>
      <c r="G44" s="37">
        <v>31</v>
      </c>
      <c r="H44" s="38">
        <v>14.2</v>
      </c>
    </row>
    <row r="45" spans="5:8" ht="16.5">
      <c r="E45" s="60">
        <v>35</v>
      </c>
      <c r="F45" s="18" t="s">
        <v>256</v>
      </c>
      <c r="G45" s="37">
        <v>29</v>
      </c>
      <c r="H45" s="38">
        <v>13.9</v>
      </c>
    </row>
    <row r="46" spans="5:8" ht="16.5">
      <c r="E46" s="60">
        <v>36</v>
      </c>
      <c r="F46" s="18" t="s">
        <v>28</v>
      </c>
      <c r="G46" s="37">
        <v>4</v>
      </c>
      <c r="H46" s="38">
        <v>11.4</v>
      </c>
    </row>
    <row r="47" spans="5:8" ht="16.5">
      <c r="E47" s="60">
        <v>37</v>
      </c>
      <c r="F47" s="18" t="s">
        <v>205</v>
      </c>
      <c r="G47" s="37">
        <v>1</v>
      </c>
      <c r="H47" s="38">
        <v>8.7</v>
      </c>
    </row>
    <row r="48" spans="5:8" ht="16.5">
      <c r="E48" s="60">
        <v>38</v>
      </c>
      <c r="F48" s="18" t="s">
        <v>111</v>
      </c>
      <c r="G48" s="37">
        <v>8</v>
      </c>
      <c r="H48" s="3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00CC"/>
  </sheetPr>
  <dimension ref="E6:K25"/>
  <sheetViews>
    <sheetView showGridLines="0" zoomScalePageLayoutView="0" workbookViewId="0" topLeftCell="A1">
      <selection activeCell="E36" sqref="E36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41.28125" style="1" customWidth="1"/>
    <col min="7" max="7" width="11.8515625" style="1" bestFit="1" customWidth="1"/>
    <col min="8" max="8" width="10.7109375" style="1" customWidth="1"/>
    <col min="9" max="11" width="10.8515625" style="1" customWidth="1"/>
  </cols>
  <sheetData>
    <row r="1" ht="15"/>
    <row r="2" ht="15"/>
    <row r="3" ht="15"/>
    <row r="4" ht="15"/>
    <row r="5" ht="15"/>
    <row r="6" spans="6:10" ht="16.5">
      <c r="F6" s="44" t="s">
        <v>0</v>
      </c>
      <c r="G6" s="45">
        <v>2286.7</v>
      </c>
      <c r="H6" s="15"/>
      <c r="I6" s="15"/>
      <c r="J6" s="15"/>
    </row>
    <row r="7" spans="6:10" ht="16.5">
      <c r="F7" s="44" t="s">
        <v>260</v>
      </c>
      <c r="G7" s="46">
        <v>15</v>
      </c>
      <c r="H7" s="15"/>
      <c r="I7" s="15"/>
      <c r="J7" s="15"/>
    </row>
    <row r="8" spans="6:10" ht="16.5">
      <c r="F8" s="44" t="s">
        <v>154</v>
      </c>
      <c r="G8" s="45">
        <v>152.447</v>
      </c>
      <c r="H8" s="15"/>
      <c r="I8" s="15"/>
      <c r="J8" s="15"/>
    </row>
    <row r="9" ht="15"/>
    <row r="10" spans="5:11" ht="16.5">
      <c r="E10" s="43" t="s">
        <v>3</v>
      </c>
      <c r="F10" s="43" t="s">
        <v>4</v>
      </c>
      <c r="G10" s="43" t="s">
        <v>5</v>
      </c>
      <c r="H10" s="43" t="s">
        <v>33</v>
      </c>
      <c r="I10" s="43" t="s">
        <v>34</v>
      </c>
      <c r="J10" s="43" t="s">
        <v>228</v>
      </c>
      <c r="K10" s="43" t="s">
        <v>16</v>
      </c>
    </row>
    <row r="11" spans="5:11" ht="16.5">
      <c r="E11" s="25">
        <v>1</v>
      </c>
      <c r="F11" s="47" t="s">
        <v>261</v>
      </c>
      <c r="G11" s="48">
        <v>18</v>
      </c>
      <c r="H11" s="49">
        <v>96.7</v>
      </c>
      <c r="I11" s="49">
        <v>97.5</v>
      </c>
      <c r="J11" s="49">
        <v>90.3</v>
      </c>
      <c r="K11" s="49">
        <f>SUM(H11:I11:J11)</f>
        <v>284.5</v>
      </c>
    </row>
    <row r="12" spans="5:11" ht="16.5">
      <c r="E12" s="50">
        <v>2</v>
      </c>
      <c r="F12" s="51" t="s">
        <v>262</v>
      </c>
      <c r="G12" s="52">
        <v>44</v>
      </c>
      <c r="H12" s="53">
        <v>77.9</v>
      </c>
      <c r="I12" s="53">
        <v>103.7</v>
      </c>
      <c r="J12" s="53">
        <v>84.4</v>
      </c>
      <c r="K12" s="53">
        <f>SUM(H12:I12:J12)</f>
        <v>266</v>
      </c>
    </row>
    <row r="13" spans="5:11" ht="16.5">
      <c r="E13" s="50">
        <v>3</v>
      </c>
      <c r="F13" s="51" t="s">
        <v>155</v>
      </c>
      <c r="G13" s="52">
        <v>12</v>
      </c>
      <c r="H13" s="53">
        <v>61.3</v>
      </c>
      <c r="I13" s="53">
        <v>51.5</v>
      </c>
      <c r="J13" s="53">
        <v>76.8</v>
      </c>
      <c r="K13" s="53">
        <f>SUM(H13:I13:J13)</f>
        <v>189.6</v>
      </c>
    </row>
    <row r="14" spans="5:11" ht="16.5">
      <c r="E14" s="50">
        <v>4</v>
      </c>
      <c r="F14" s="51" t="s">
        <v>263</v>
      </c>
      <c r="G14" s="52">
        <v>21</v>
      </c>
      <c r="H14" s="53">
        <v>57.8</v>
      </c>
      <c r="I14" s="53">
        <v>59.3</v>
      </c>
      <c r="J14" s="53">
        <v>67.7</v>
      </c>
      <c r="K14" s="53">
        <f>SUM(H14:I14:J14)</f>
        <v>184.8</v>
      </c>
    </row>
    <row r="15" spans="5:11" ht="16.5">
      <c r="E15" s="50">
        <v>5</v>
      </c>
      <c r="F15" s="51" t="s">
        <v>264</v>
      </c>
      <c r="G15" s="52">
        <v>35</v>
      </c>
      <c r="H15" s="53">
        <v>36.3</v>
      </c>
      <c r="I15" s="53">
        <v>49</v>
      </c>
      <c r="J15" s="53">
        <v>94.3</v>
      </c>
      <c r="K15" s="53">
        <f>SUM(H15:I15:J15)</f>
        <v>179.6</v>
      </c>
    </row>
    <row r="16" spans="5:11" ht="16.5">
      <c r="E16" s="50">
        <v>6</v>
      </c>
      <c r="F16" s="51" t="s">
        <v>265</v>
      </c>
      <c r="G16" s="52">
        <v>50</v>
      </c>
      <c r="H16" s="53">
        <v>63.5</v>
      </c>
      <c r="I16" s="53">
        <v>59.6</v>
      </c>
      <c r="J16" s="53">
        <v>47.8</v>
      </c>
      <c r="K16" s="53">
        <f>SUM(H16:I16:J16)</f>
        <v>170.89999999999998</v>
      </c>
    </row>
    <row r="17" spans="5:11" ht="16.5">
      <c r="E17" s="50">
        <v>7</v>
      </c>
      <c r="F17" s="51" t="s">
        <v>266</v>
      </c>
      <c r="G17" s="52">
        <v>47</v>
      </c>
      <c r="H17" s="53">
        <v>49.1</v>
      </c>
      <c r="I17" s="53">
        <v>51.4</v>
      </c>
      <c r="J17" s="53">
        <v>56.9</v>
      </c>
      <c r="K17" s="53">
        <f>SUM(H17:I17:J17)</f>
        <v>157.4</v>
      </c>
    </row>
    <row r="18" spans="5:11" ht="16.5">
      <c r="E18" s="50">
        <v>8</v>
      </c>
      <c r="F18" s="51" t="s">
        <v>267</v>
      </c>
      <c r="G18" s="52">
        <v>9</v>
      </c>
      <c r="H18" s="53">
        <v>66.3</v>
      </c>
      <c r="I18" s="53">
        <v>47.3</v>
      </c>
      <c r="J18" s="53">
        <v>35.4</v>
      </c>
      <c r="K18" s="53">
        <f>SUM(H18:I18:J18)</f>
        <v>149</v>
      </c>
    </row>
    <row r="19" spans="5:11" ht="16.5">
      <c r="E19" s="50">
        <v>9</v>
      </c>
      <c r="F19" s="51" t="s">
        <v>268</v>
      </c>
      <c r="G19" s="52">
        <v>54</v>
      </c>
      <c r="H19" s="53">
        <v>42.1</v>
      </c>
      <c r="I19" s="53">
        <v>29.6</v>
      </c>
      <c r="J19" s="53">
        <v>67.7</v>
      </c>
      <c r="K19" s="53">
        <f>SUM(H19:I19:J19)</f>
        <v>139.4</v>
      </c>
    </row>
    <row r="20" spans="5:11" ht="16.5">
      <c r="E20" s="50">
        <v>10</v>
      </c>
      <c r="F20" s="51" t="s">
        <v>269</v>
      </c>
      <c r="G20" s="52">
        <v>38</v>
      </c>
      <c r="H20" s="53">
        <v>43.8</v>
      </c>
      <c r="I20" s="53">
        <v>44.3</v>
      </c>
      <c r="J20" s="53">
        <v>51.3</v>
      </c>
      <c r="K20" s="53">
        <f>SUM(H20:I20:J20)</f>
        <v>139.39999999999998</v>
      </c>
    </row>
    <row r="21" spans="5:11" ht="16.5">
      <c r="E21" s="50">
        <v>11</v>
      </c>
      <c r="F21" s="51" t="s">
        <v>270</v>
      </c>
      <c r="G21" s="52">
        <v>6</v>
      </c>
      <c r="H21" s="53">
        <v>21.7</v>
      </c>
      <c r="I21" s="53">
        <v>51</v>
      </c>
      <c r="J21" s="53">
        <v>55.8</v>
      </c>
      <c r="K21" s="53">
        <f>SUM(H21:I21:J21)</f>
        <v>128.5</v>
      </c>
    </row>
    <row r="22" spans="5:11" ht="16.5">
      <c r="E22" s="50">
        <v>12</v>
      </c>
      <c r="F22" s="51" t="s">
        <v>271</v>
      </c>
      <c r="G22" s="52">
        <v>15</v>
      </c>
      <c r="H22" s="53">
        <v>50.4</v>
      </c>
      <c r="I22" s="53">
        <v>46.5</v>
      </c>
      <c r="J22" s="53">
        <v>23.4</v>
      </c>
      <c r="K22" s="53">
        <f>SUM(H22:I22:J22)</f>
        <v>120.30000000000001</v>
      </c>
    </row>
    <row r="23" spans="5:11" ht="16.5">
      <c r="E23" s="50">
        <v>13</v>
      </c>
      <c r="F23" s="51" t="s">
        <v>272</v>
      </c>
      <c r="G23" s="52">
        <v>41</v>
      </c>
      <c r="H23" s="53">
        <v>35.2</v>
      </c>
      <c r="I23" s="53">
        <v>33.2</v>
      </c>
      <c r="J23" s="53">
        <v>29.1</v>
      </c>
      <c r="K23" s="53">
        <f>SUM(H23:I23:J23)</f>
        <v>97.5</v>
      </c>
    </row>
    <row r="24" spans="5:11" ht="16.5">
      <c r="E24" s="50">
        <v>14</v>
      </c>
      <c r="F24" s="51" t="s">
        <v>273</v>
      </c>
      <c r="G24" s="52">
        <v>32</v>
      </c>
      <c r="H24" s="53">
        <v>13.8</v>
      </c>
      <c r="I24" s="53">
        <v>33</v>
      </c>
      <c r="J24" s="53">
        <v>0</v>
      </c>
      <c r="K24" s="53">
        <f>SUM(H24:I24:J24)</f>
        <v>46.8</v>
      </c>
    </row>
    <row r="25" spans="5:11" ht="16.5">
      <c r="E25" s="50">
        <v>15</v>
      </c>
      <c r="F25" s="51" t="s">
        <v>274</v>
      </c>
      <c r="G25" s="52">
        <v>56</v>
      </c>
      <c r="H25" s="53">
        <v>33.3</v>
      </c>
      <c r="I25" s="53">
        <v>0</v>
      </c>
      <c r="J25" s="53">
        <v>0</v>
      </c>
      <c r="K25" s="53">
        <f>SUM(H25:I25:J25)</f>
        <v>33.3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00CC"/>
  </sheetPr>
  <dimension ref="E6:H47"/>
  <sheetViews>
    <sheetView showGridLines="0" zoomScalePageLayoutView="0" workbookViewId="0" topLeftCell="A1">
      <selection activeCell="J14" sqref="J14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2.7109375" style="1" customWidth="1"/>
    <col min="7" max="7" width="11.57421875" style="1" customWidth="1"/>
    <col min="8" max="8" width="10.00390625" style="1" customWidth="1"/>
  </cols>
  <sheetData>
    <row r="1" ht="15"/>
    <row r="2" ht="15"/>
    <row r="3" ht="15"/>
    <row r="4" ht="15"/>
    <row r="5" ht="15"/>
    <row r="6" spans="6:7" ht="16.5">
      <c r="F6" s="44" t="s">
        <v>0</v>
      </c>
      <c r="G6" s="45">
        <v>931.1</v>
      </c>
    </row>
    <row r="7" spans="6:7" ht="16.5">
      <c r="F7" s="44" t="s">
        <v>1</v>
      </c>
      <c r="G7" s="46">
        <v>37</v>
      </c>
    </row>
    <row r="8" spans="6:7" ht="16.5">
      <c r="F8" s="44" t="s">
        <v>2</v>
      </c>
      <c r="G8" s="45">
        <v>25.165</v>
      </c>
    </row>
    <row r="9" ht="15"/>
    <row r="10" spans="5:8" ht="15.75">
      <c r="E10" s="65" t="s">
        <v>3</v>
      </c>
      <c r="F10" s="65" t="s">
        <v>4</v>
      </c>
      <c r="G10" s="65" t="s">
        <v>5</v>
      </c>
      <c r="H10" s="65" t="s">
        <v>16</v>
      </c>
    </row>
    <row r="11" spans="5:8" ht="16.5">
      <c r="E11" s="32">
        <v>1</v>
      </c>
      <c r="F11" s="39" t="s">
        <v>250</v>
      </c>
      <c r="G11" s="34">
        <v>7</v>
      </c>
      <c r="H11" s="35">
        <v>57.1</v>
      </c>
    </row>
    <row r="12" spans="5:8" ht="16.5">
      <c r="E12" s="60">
        <v>2</v>
      </c>
      <c r="F12" s="18" t="s">
        <v>9</v>
      </c>
      <c r="G12" s="37">
        <v>47</v>
      </c>
      <c r="H12" s="38">
        <v>47.8</v>
      </c>
    </row>
    <row r="13" spans="5:8" ht="16.5">
      <c r="E13" s="60">
        <v>3</v>
      </c>
      <c r="F13" s="19" t="s">
        <v>208</v>
      </c>
      <c r="G13" s="37">
        <v>50</v>
      </c>
      <c r="H13" s="38">
        <v>45.3</v>
      </c>
    </row>
    <row r="14" spans="5:8" ht="16.5">
      <c r="E14" s="60">
        <v>4</v>
      </c>
      <c r="F14" s="19" t="s">
        <v>30</v>
      </c>
      <c r="G14" s="37">
        <v>40</v>
      </c>
      <c r="H14" s="38">
        <v>43.6</v>
      </c>
    </row>
    <row r="15" spans="5:8" ht="16.5">
      <c r="E15" s="60">
        <v>5</v>
      </c>
      <c r="F15" s="19" t="s">
        <v>130</v>
      </c>
      <c r="G15" s="37">
        <v>46</v>
      </c>
      <c r="H15" s="38">
        <v>42</v>
      </c>
    </row>
    <row r="16" spans="5:8" ht="16.5">
      <c r="E16" s="60">
        <v>6</v>
      </c>
      <c r="F16" s="18" t="s">
        <v>12</v>
      </c>
      <c r="G16" s="37">
        <v>14</v>
      </c>
      <c r="H16" s="38">
        <v>35.5</v>
      </c>
    </row>
    <row r="17" spans="5:8" ht="16.5">
      <c r="E17" s="60">
        <v>7</v>
      </c>
      <c r="F17" s="19" t="s">
        <v>150</v>
      </c>
      <c r="G17" s="37">
        <v>49</v>
      </c>
      <c r="H17" s="38">
        <v>34.6</v>
      </c>
    </row>
    <row r="18" spans="5:8" ht="16.5">
      <c r="E18" s="27">
        <v>8</v>
      </c>
      <c r="F18" s="18" t="s">
        <v>10</v>
      </c>
      <c r="G18" s="37">
        <v>41</v>
      </c>
      <c r="H18" s="38">
        <v>33.9</v>
      </c>
    </row>
    <row r="19" spans="5:8" ht="16.5">
      <c r="E19" s="27">
        <v>9</v>
      </c>
      <c r="F19" s="18" t="s">
        <v>202</v>
      </c>
      <c r="G19" s="37">
        <v>23</v>
      </c>
      <c r="H19" s="38">
        <v>30.5</v>
      </c>
    </row>
    <row r="20" spans="5:8" ht="16.5">
      <c r="E20" s="27">
        <v>10</v>
      </c>
      <c r="F20" s="19" t="s">
        <v>6</v>
      </c>
      <c r="G20" s="37">
        <v>11</v>
      </c>
      <c r="H20" s="38">
        <v>29.7</v>
      </c>
    </row>
    <row r="21" spans="5:8" ht="16.5">
      <c r="E21" s="27">
        <v>11</v>
      </c>
      <c r="F21" s="18" t="s">
        <v>275</v>
      </c>
      <c r="G21" s="37">
        <v>43</v>
      </c>
      <c r="H21" s="38">
        <v>29.5</v>
      </c>
    </row>
    <row r="22" spans="5:8" ht="16.5">
      <c r="E22" s="27">
        <v>12</v>
      </c>
      <c r="F22" s="18" t="s">
        <v>42</v>
      </c>
      <c r="G22" s="37">
        <v>37</v>
      </c>
      <c r="H22" s="38">
        <v>28.7</v>
      </c>
    </row>
    <row r="23" spans="5:8" ht="16.5">
      <c r="E23" s="27">
        <v>13</v>
      </c>
      <c r="F23" s="18" t="s">
        <v>197</v>
      </c>
      <c r="G23" s="37">
        <v>35</v>
      </c>
      <c r="H23" s="38">
        <v>28</v>
      </c>
    </row>
    <row r="24" spans="5:8" ht="16.5">
      <c r="E24" s="27">
        <v>14</v>
      </c>
      <c r="F24" s="18" t="s">
        <v>276</v>
      </c>
      <c r="G24" s="37">
        <v>57</v>
      </c>
      <c r="H24" s="38">
        <v>25.9</v>
      </c>
    </row>
    <row r="25" spans="5:8" ht="16.5">
      <c r="E25" s="27">
        <v>15</v>
      </c>
      <c r="F25" s="19" t="s">
        <v>26</v>
      </c>
      <c r="G25" s="37">
        <v>28</v>
      </c>
      <c r="H25" s="38">
        <v>25.5</v>
      </c>
    </row>
    <row r="26" spans="5:8" ht="16.5">
      <c r="E26" s="27">
        <v>16</v>
      </c>
      <c r="F26" s="18" t="s">
        <v>19</v>
      </c>
      <c r="G26" s="37">
        <v>13</v>
      </c>
      <c r="H26" s="38">
        <v>24.8</v>
      </c>
    </row>
    <row r="27" spans="5:8" ht="16.5">
      <c r="E27" s="27">
        <v>17</v>
      </c>
      <c r="F27" s="18" t="s">
        <v>23</v>
      </c>
      <c r="G27" s="37">
        <v>29</v>
      </c>
      <c r="H27" s="38">
        <v>24.2</v>
      </c>
    </row>
    <row r="28" spans="5:8" ht="16.5">
      <c r="E28" s="27">
        <v>18</v>
      </c>
      <c r="F28" s="18" t="s">
        <v>22</v>
      </c>
      <c r="G28" s="37">
        <v>4</v>
      </c>
      <c r="H28" s="38">
        <v>23.4</v>
      </c>
    </row>
    <row r="29" spans="5:8" ht="16.5">
      <c r="E29" s="27">
        <v>19</v>
      </c>
      <c r="F29" s="18" t="s">
        <v>201</v>
      </c>
      <c r="G29" s="37">
        <v>19</v>
      </c>
      <c r="H29" s="38">
        <v>23.3</v>
      </c>
    </row>
    <row r="30" spans="5:8" ht="16.5">
      <c r="E30" s="27">
        <v>20</v>
      </c>
      <c r="F30" s="19" t="s">
        <v>206</v>
      </c>
      <c r="G30" s="37">
        <v>53</v>
      </c>
      <c r="H30" s="38">
        <v>23.2</v>
      </c>
    </row>
    <row r="31" spans="5:8" ht="16.5">
      <c r="E31" s="27">
        <v>21</v>
      </c>
      <c r="F31" s="18" t="s">
        <v>13</v>
      </c>
      <c r="G31" s="37">
        <v>16</v>
      </c>
      <c r="H31" s="38">
        <v>23.1</v>
      </c>
    </row>
    <row r="32" spans="5:8" ht="16.5">
      <c r="E32" s="27">
        <v>22</v>
      </c>
      <c r="F32" s="18" t="s">
        <v>277</v>
      </c>
      <c r="G32" s="37">
        <v>34</v>
      </c>
      <c r="H32" s="38">
        <v>23.1</v>
      </c>
    </row>
    <row r="33" spans="5:8" ht="16.5">
      <c r="E33" s="27">
        <v>23</v>
      </c>
      <c r="F33" s="18" t="s">
        <v>133</v>
      </c>
      <c r="G33" s="37">
        <v>44</v>
      </c>
      <c r="H33" s="38">
        <v>23.1</v>
      </c>
    </row>
    <row r="34" spans="5:8" ht="16.5">
      <c r="E34" s="27">
        <v>24</v>
      </c>
      <c r="F34" s="18" t="s">
        <v>212</v>
      </c>
      <c r="G34" s="37">
        <v>17</v>
      </c>
      <c r="H34" s="38">
        <v>21.4</v>
      </c>
    </row>
    <row r="35" spans="5:8" ht="16.5">
      <c r="E35" s="27">
        <v>25</v>
      </c>
      <c r="F35" s="18" t="s">
        <v>18</v>
      </c>
      <c r="G35" s="37">
        <v>8</v>
      </c>
      <c r="H35" s="38">
        <v>20.8</v>
      </c>
    </row>
    <row r="36" spans="5:8" ht="16.5">
      <c r="E36" s="27">
        <v>26</v>
      </c>
      <c r="F36" s="18" t="s">
        <v>203</v>
      </c>
      <c r="G36" s="37">
        <v>2</v>
      </c>
      <c r="H36" s="38">
        <v>20.6</v>
      </c>
    </row>
    <row r="37" spans="5:8" ht="16.5">
      <c r="E37" s="27">
        <v>27</v>
      </c>
      <c r="F37" s="18" t="s">
        <v>213</v>
      </c>
      <c r="G37" s="37">
        <v>1</v>
      </c>
      <c r="H37" s="38">
        <v>20.5</v>
      </c>
    </row>
    <row r="38" spans="5:8" ht="16.5">
      <c r="E38" s="27">
        <v>28</v>
      </c>
      <c r="F38" s="18" t="s">
        <v>7</v>
      </c>
      <c r="G38" s="37">
        <v>22</v>
      </c>
      <c r="H38" s="38">
        <v>18.4</v>
      </c>
    </row>
    <row r="39" spans="5:8" ht="16.5">
      <c r="E39" s="27">
        <v>29</v>
      </c>
      <c r="F39" s="18" t="s">
        <v>43</v>
      </c>
      <c r="G39" s="37">
        <v>38</v>
      </c>
      <c r="H39" s="38">
        <v>16.8</v>
      </c>
    </row>
    <row r="40" spans="5:8" ht="16.5">
      <c r="E40" s="27">
        <v>30</v>
      </c>
      <c r="F40" s="18" t="s">
        <v>204</v>
      </c>
      <c r="G40" s="37">
        <v>31</v>
      </c>
      <c r="H40" s="38">
        <v>15.8</v>
      </c>
    </row>
    <row r="41" spans="5:8" ht="16.5">
      <c r="E41" s="27">
        <v>31</v>
      </c>
      <c r="F41" s="19" t="s">
        <v>211</v>
      </c>
      <c r="G41" s="37">
        <v>32</v>
      </c>
      <c r="H41" s="38">
        <v>14.2</v>
      </c>
    </row>
    <row r="42" spans="5:8" ht="16.5">
      <c r="E42" s="27">
        <v>32</v>
      </c>
      <c r="F42" s="18" t="s">
        <v>278</v>
      </c>
      <c r="G42" s="37">
        <v>20</v>
      </c>
      <c r="H42" s="38">
        <v>13.5</v>
      </c>
    </row>
    <row r="43" spans="5:8" ht="16.5">
      <c r="E43" s="27">
        <v>33</v>
      </c>
      <c r="F43" s="18" t="s">
        <v>205</v>
      </c>
      <c r="G43" s="37">
        <v>25</v>
      </c>
      <c r="H43" s="38">
        <v>12.7</v>
      </c>
    </row>
    <row r="44" spans="5:8" ht="16.5">
      <c r="E44" s="27">
        <v>34</v>
      </c>
      <c r="F44" s="18" t="s">
        <v>145</v>
      </c>
      <c r="G44" s="37">
        <v>55</v>
      </c>
      <c r="H44" s="38">
        <v>11.5</v>
      </c>
    </row>
    <row r="45" spans="5:8" ht="16.5">
      <c r="E45" s="27">
        <v>35</v>
      </c>
      <c r="F45" s="18" t="s">
        <v>20</v>
      </c>
      <c r="G45" s="37">
        <v>26</v>
      </c>
      <c r="H45" s="38">
        <v>8.9</v>
      </c>
    </row>
    <row r="46" spans="5:8" ht="16.5">
      <c r="E46" s="27">
        <v>36</v>
      </c>
      <c r="F46" s="18" t="s">
        <v>29</v>
      </c>
      <c r="G46" s="37">
        <v>10</v>
      </c>
      <c r="H46" s="38">
        <v>6.3</v>
      </c>
    </row>
    <row r="47" spans="5:8" ht="16.5">
      <c r="E47" s="27">
        <v>37</v>
      </c>
      <c r="F47" s="19" t="s">
        <v>25</v>
      </c>
      <c r="G47" s="37">
        <v>5</v>
      </c>
      <c r="H47" s="38">
        <v>3.9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00CC"/>
  </sheetPr>
  <dimension ref="E6:M49"/>
  <sheetViews>
    <sheetView showGridLines="0" tabSelected="1" zoomScalePageLayoutView="0" workbookViewId="0" topLeftCell="A1">
      <selection activeCell="I76" sqref="I76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2.7109375" style="1" customWidth="1"/>
    <col min="7" max="7" width="11.8515625" style="1" bestFit="1" customWidth="1"/>
    <col min="8" max="8" width="10.7109375" style="1" customWidth="1"/>
    <col min="9" max="9" width="5.8515625" style="0" customWidth="1"/>
    <col min="11" max="11" width="22.7109375" style="0" customWidth="1"/>
    <col min="12" max="12" width="10.421875" style="0" bestFit="1" customWidth="1"/>
    <col min="13" max="13" width="10.7109375" style="0" customWidth="1"/>
  </cols>
  <sheetData>
    <row r="1" ht="15"/>
    <row r="2" ht="15"/>
    <row r="3" ht="15"/>
    <row r="4" ht="15"/>
    <row r="5" ht="15"/>
    <row r="6" spans="6:13" ht="16.5">
      <c r="F6" s="44" t="s">
        <v>0</v>
      </c>
      <c r="G6" s="45">
        <v>809.7</v>
      </c>
      <c r="J6" s="1"/>
      <c r="K6" s="44" t="s">
        <v>0</v>
      </c>
      <c r="L6" s="45">
        <v>692.55</v>
      </c>
      <c r="M6" s="1"/>
    </row>
    <row r="7" spans="6:13" ht="16.5">
      <c r="F7" s="44" t="s">
        <v>1</v>
      </c>
      <c r="G7" s="46">
        <v>39</v>
      </c>
      <c r="J7" s="1"/>
      <c r="K7" s="44" t="s">
        <v>1</v>
      </c>
      <c r="L7" s="46">
        <v>12</v>
      </c>
      <c r="M7" s="1"/>
    </row>
    <row r="8" spans="6:13" ht="16.5">
      <c r="F8" s="44" t="s">
        <v>2</v>
      </c>
      <c r="G8" s="45">
        <v>20.762</v>
      </c>
      <c r="J8" s="1"/>
      <c r="K8" s="44" t="s">
        <v>2</v>
      </c>
      <c r="L8" s="45">
        <v>57.713</v>
      </c>
      <c r="M8" s="1"/>
    </row>
    <row r="9" spans="10:13" ht="15">
      <c r="J9" s="1"/>
      <c r="K9" s="1"/>
      <c r="L9" s="1"/>
      <c r="M9" s="1"/>
    </row>
    <row r="10" spans="5:13" ht="16.5">
      <c r="E10" s="43" t="s">
        <v>3</v>
      </c>
      <c r="F10" s="43" t="s">
        <v>4</v>
      </c>
      <c r="G10" s="43" t="s">
        <v>5</v>
      </c>
      <c r="H10" s="43" t="s">
        <v>16</v>
      </c>
      <c r="J10" s="43" t="s">
        <v>3</v>
      </c>
      <c r="K10" s="43" t="s">
        <v>4</v>
      </c>
      <c r="L10" s="43" t="s">
        <v>5</v>
      </c>
      <c r="M10" s="43" t="s">
        <v>16</v>
      </c>
    </row>
    <row r="11" spans="5:13" ht="16.5">
      <c r="E11" s="32">
        <v>1</v>
      </c>
      <c r="F11" s="39" t="s">
        <v>15</v>
      </c>
      <c r="G11" s="34">
        <v>8</v>
      </c>
      <c r="H11" s="35">
        <v>40.4</v>
      </c>
      <c r="J11" s="32">
        <v>1</v>
      </c>
      <c r="K11" s="39" t="s">
        <v>49</v>
      </c>
      <c r="L11" s="34">
        <v>0</v>
      </c>
      <c r="M11" s="35">
        <v>97.9</v>
      </c>
    </row>
    <row r="12" spans="5:13" ht="16.5">
      <c r="E12" s="60">
        <v>2</v>
      </c>
      <c r="F12" s="18" t="s">
        <v>278</v>
      </c>
      <c r="G12" s="37">
        <v>14</v>
      </c>
      <c r="H12" s="38">
        <v>37.9</v>
      </c>
      <c r="J12" s="36">
        <v>2</v>
      </c>
      <c r="K12" s="18" t="s">
        <v>51</v>
      </c>
      <c r="L12" s="37">
        <v>16</v>
      </c>
      <c r="M12" s="38">
        <v>93.25</v>
      </c>
    </row>
    <row r="13" spans="5:13" ht="16.5">
      <c r="E13" s="60">
        <v>3</v>
      </c>
      <c r="F13" s="18" t="s">
        <v>251</v>
      </c>
      <c r="G13" s="37">
        <v>7</v>
      </c>
      <c r="H13" s="38">
        <v>37.5</v>
      </c>
      <c r="J13" s="36">
        <v>3</v>
      </c>
      <c r="K13" s="18" t="s">
        <v>279</v>
      </c>
      <c r="L13" s="37">
        <v>23</v>
      </c>
      <c r="M13" s="38">
        <v>89.1</v>
      </c>
    </row>
    <row r="14" spans="5:13" ht="16.5">
      <c r="E14" s="60">
        <v>4</v>
      </c>
      <c r="F14" s="18" t="s">
        <v>18</v>
      </c>
      <c r="G14" s="37">
        <v>11</v>
      </c>
      <c r="H14" s="38">
        <v>36.5</v>
      </c>
      <c r="J14" s="36">
        <v>4</v>
      </c>
      <c r="K14" s="18" t="s">
        <v>280</v>
      </c>
      <c r="L14" s="37">
        <v>18</v>
      </c>
      <c r="M14" s="38">
        <v>70.75</v>
      </c>
    </row>
    <row r="15" spans="5:13" ht="16.5">
      <c r="E15" s="60">
        <v>5</v>
      </c>
      <c r="F15" s="18" t="s">
        <v>23</v>
      </c>
      <c r="G15" s="37">
        <v>40</v>
      </c>
      <c r="H15" s="38">
        <v>34.4</v>
      </c>
      <c r="J15" s="36">
        <v>5</v>
      </c>
      <c r="K15" s="18" t="s">
        <v>46</v>
      </c>
      <c r="L15" s="37">
        <v>8</v>
      </c>
      <c r="M15" s="38">
        <v>65.7</v>
      </c>
    </row>
    <row r="16" spans="5:13" ht="16.5">
      <c r="E16" s="60">
        <v>6</v>
      </c>
      <c r="F16" s="18" t="s">
        <v>42</v>
      </c>
      <c r="G16" s="37">
        <v>47</v>
      </c>
      <c r="H16" s="38">
        <v>32.1</v>
      </c>
      <c r="J16" s="37">
        <v>6</v>
      </c>
      <c r="K16" s="18" t="s">
        <v>187</v>
      </c>
      <c r="L16" s="37">
        <v>10</v>
      </c>
      <c r="M16" s="38">
        <v>63.1</v>
      </c>
    </row>
    <row r="17" spans="5:13" ht="16.5">
      <c r="E17" s="60">
        <v>7</v>
      </c>
      <c r="F17" s="18" t="s">
        <v>10</v>
      </c>
      <c r="G17" s="37">
        <v>19</v>
      </c>
      <c r="H17" s="38">
        <v>31.5</v>
      </c>
      <c r="J17" s="36">
        <v>7</v>
      </c>
      <c r="K17" s="18" t="s">
        <v>281</v>
      </c>
      <c r="L17" s="37">
        <v>13</v>
      </c>
      <c r="M17" s="38">
        <v>59.95</v>
      </c>
    </row>
    <row r="18" spans="5:13" ht="16.5">
      <c r="E18" s="60">
        <v>8</v>
      </c>
      <c r="F18" s="18" t="s">
        <v>9</v>
      </c>
      <c r="G18" s="37">
        <v>29</v>
      </c>
      <c r="H18" s="38">
        <v>31.2</v>
      </c>
      <c r="J18" s="36">
        <v>8</v>
      </c>
      <c r="K18" s="18" t="s">
        <v>282</v>
      </c>
      <c r="L18" s="37">
        <v>21</v>
      </c>
      <c r="M18" s="38">
        <v>47.9</v>
      </c>
    </row>
    <row r="19" spans="5:13" ht="16.5">
      <c r="E19" s="60">
        <v>9</v>
      </c>
      <c r="F19" s="18" t="s">
        <v>145</v>
      </c>
      <c r="G19" s="37">
        <v>4</v>
      </c>
      <c r="H19" s="38">
        <v>30.9</v>
      </c>
      <c r="J19" s="37">
        <v>9</v>
      </c>
      <c r="K19" s="18" t="s">
        <v>53</v>
      </c>
      <c r="L19" s="37">
        <v>31</v>
      </c>
      <c r="M19" s="38">
        <v>34.7</v>
      </c>
    </row>
    <row r="20" spans="5:13" ht="16.5">
      <c r="E20" s="60">
        <v>10</v>
      </c>
      <c r="F20" s="18" t="s">
        <v>284</v>
      </c>
      <c r="G20" s="37">
        <v>25</v>
      </c>
      <c r="H20" s="38">
        <v>30.5</v>
      </c>
      <c r="J20" s="36">
        <v>10</v>
      </c>
      <c r="K20" s="18" t="s">
        <v>52</v>
      </c>
      <c r="L20" s="37">
        <v>27</v>
      </c>
      <c r="M20" s="38">
        <v>29.5</v>
      </c>
    </row>
    <row r="21" spans="5:13" ht="16.5">
      <c r="E21" s="60">
        <v>11</v>
      </c>
      <c r="F21" s="18" t="s">
        <v>285</v>
      </c>
      <c r="G21" s="37">
        <v>13</v>
      </c>
      <c r="H21" s="38">
        <v>28.5</v>
      </c>
      <c r="J21" s="36">
        <v>11</v>
      </c>
      <c r="K21" s="18" t="s">
        <v>283</v>
      </c>
      <c r="L21" s="37">
        <v>25</v>
      </c>
      <c r="M21" s="38">
        <v>21.4</v>
      </c>
    </row>
    <row r="22" spans="5:13" ht="16.5">
      <c r="E22" s="60">
        <v>12</v>
      </c>
      <c r="F22" s="18" t="s">
        <v>19</v>
      </c>
      <c r="G22" s="37">
        <v>5</v>
      </c>
      <c r="H22" s="38">
        <v>28.3</v>
      </c>
      <c r="J22" s="36">
        <v>12</v>
      </c>
      <c r="K22" s="18" t="s">
        <v>190</v>
      </c>
      <c r="L22" s="37">
        <v>4</v>
      </c>
      <c r="M22" s="38">
        <v>19.3</v>
      </c>
    </row>
    <row r="23" spans="5:13" ht="16.5">
      <c r="E23" s="60">
        <v>13</v>
      </c>
      <c r="F23" s="18" t="s">
        <v>12</v>
      </c>
      <c r="G23" s="37">
        <v>37</v>
      </c>
      <c r="H23" s="38">
        <v>26.4</v>
      </c>
      <c r="J23" s="72"/>
      <c r="K23" s="73"/>
      <c r="L23" s="74"/>
      <c r="M23" s="75"/>
    </row>
    <row r="24" spans="5:13" ht="16.5">
      <c r="E24" s="60">
        <v>14</v>
      </c>
      <c r="F24" s="18" t="s">
        <v>7</v>
      </c>
      <c r="G24" s="37">
        <v>17</v>
      </c>
      <c r="H24" s="38">
        <v>26.3</v>
      </c>
      <c r="J24" s="72"/>
      <c r="K24" s="73"/>
      <c r="L24" s="74"/>
      <c r="M24" s="75"/>
    </row>
    <row r="25" spans="5:13" ht="16.5">
      <c r="E25" s="60">
        <v>15</v>
      </c>
      <c r="F25" s="18" t="s">
        <v>11</v>
      </c>
      <c r="G25" s="37">
        <v>34</v>
      </c>
      <c r="H25" s="38">
        <v>25.9</v>
      </c>
      <c r="J25" s="5"/>
      <c r="K25" s="6"/>
      <c r="L25" s="7"/>
      <c r="M25" s="8"/>
    </row>
    <row r="26" spans="5:13" ht="16.5">
      <c r="E26" s="60">
        <v>16</v>
      </c>
      <c r="F26" s="18" t="s">
        <v>253</v>
      </c>
      <c r="G26" s="37">
        <v>49</v>
      </c>
      <c r="H26" s="38">
        <v>24</v>
      </c>
      <c r="J26" s="5"/>
      <c r="K26" s="6"/>
      <c r="L26" s="7"/>
      <c r="M26" s="8"/>
    </row>
    <row r="27" spans="5:13" ht="16.5">
      <c r="E27" s="60">
        <v>17</v>
      </c>
      <c r="F27" s="19" t="s">
        <v>25</v>
      </c>
      <c r="G27" s="37">
        <v>23</v>
      </c>
      <c r="H27" s="38">
        <v>23.2</v>
      </c>
      <c r="J27" s="5"/>
      <c r="K27" s="6"/>
      <c r="L27" s="7"/>
      <c r="M27" s="8"/>
    </row>
    <row r="28" spans="5:13" ht="16.5">
      <c r="E28" s="60">
        <v>18</v>
      </c>
      <c r="F28" s="18" t="s">
        <v>31</v>
      </c>
      <c r="G28" s="37">
        <v>16</v>
      </c>
      <c r="H28" s="38">
        <v>22.6</v>
      </c>
      <c r="J28" s="5"/>
      <c r="K28" s="6"/>
      <c r="L28" s="7"/>
      <c r="M28" s="8"/>
    </row>
    <row r="29" spans="5:13" ht="16.5">
      <c r="E29" s="60">
        <v>19</v>
      </c>
      <c r="F29" s="18" t="s">
        <v>27</v>
      </c>
      <c r="G29" s="37">
        <v>2</v>
      </c>
      <c r="H29" s="38">
        <v>21.7</v>
      </c>
      <c r="J29" s="5"/>
      <c r="K29" s="6"/>
      <c r="L29" s="7"/>
      <c r="M29" s="8"/>
    </row>
    <row r="30" spans="5:13" ht="16.5">
      <c r="E30" s="60">
        <v>20</v>
      </c>
      <c r="F30" s="18" t="s">
        <v>286</v>
      </c>
      <c r="G30" s="37">
        <v>38</v>
      </c>
      <c r="H30" s="38">
        <v>21.6</v>
      </c>
      <c r="J30" s="5"/>
      <c r="K30" s="6"/>
      <c r="L30" s="7"/>
      <c r="M30" s="8"/>
    </row>
    <row r="31" spans="5:13" ht="16.5">
      <c r="E31" s="60">
        <v>21</v>
      </c>
      <c r="F31" s="18" t="s">
        <v>24</v>
      </c>
      <c r="G31" s="37">
        <v>20</v>
      </c>
      <c r="H31" s="38">
        <v>20.5</v>
      </c>
      <c r="J31" s="5"/>
      <c r="K31" s="6"/>
      <c r="L31" s="7"/>
      <c r="M31" s="8"/>
    </row>
    <row r="32" spans="5:13" ht="16.5">
      <c r="E32" s="60">
        <v>22</v>
      </c>
      <c r="F32" s="18" t="s">
        <v>43</v>
      </c>
      <c r="G32" s="37">
        <v>10</v>
      </c>
      <c r="H32" s="38">
        <v>19.5</v>
      </c>
      <c r="J32" s="5"/>
      <c r="K32" s="6"/>
      <c r="L32" s="7"/>
      <c r="M32" s="8"/>
    </row>
    <row r="33" spans="5:13" ht="16.5">
      <c r="E33" s="60">
        <v>23</v>
      </c>
      <c r="F33" s="18" t="s">
        <v>35</v>
      </c>
      <c r="G33" s="37">
        <v>41</v>
      </c>
      <c r="H33" s="38">
        <v>19.4</v>
      </c>
      <c r="J33" s="5"/>
      <c r="K33" s="6"/>
      <c r="L33" s="7"/>
      <c r="M33" s="8"/>
    </row>
    <row r="34" spans="5:13" ht="16.5">
      <c r="E34" s="60">
        <v>24</v>
      </c>
      <c r="F34" s="18" t="s">
        <v>21</v>
      </c>
      <c r="G34" s="37">
        <v>28</v>
      </c>
      <c r="H34" s="38">
        <v>18.4</v>
      </c>
      <c r="J34" s="5"/>
      <c r="K34" s="6"/>
      <c r="L34" s="7"/>
      <c r="M34" s="8"/>
    </row>
    <row r="35" spans="5:13" ht="16.5">
      <c r="E35" s="60">
        <v>25</v>
      </c>
      <c r="F35" s="18" t="s">
        <v>32</v>
      </c>
      <c r="G35" s="37">
        <v>26</v>
      </c>
      <c r="H35" s="38">
        <v>17.8</v>
      </c>
      <c r="J35" s="5"/>
      <c r="K35" s="6"/>
      <c r="L35" s="7"/>
      <c r="M35" s="8"/>
    </row>
    <row r="36" spans="5:13" ht="16.5">
      <c r="E36" s="60">
        <v>26</v>
      </c>
      <c r="F36" s="18" t="s">
        <v>38</v>
      </c>
      <c r="G36" s="37">
        <v>44</v>
      </c>
      <c r="H36" s="38">
        <v>16.7</v>
      </c>
      <c r="J36" s="5"/>
      <c r="K36" s="6"/>
      <c r="L36" s="7"/>
      <c r="M36" s="8"/>
    </row>
    <row r="37" spans="5:8" ht="16.5">
      <c r="E37" s="60">
        <v>27</v>
      </c>
      <c r="F37" s="18" t="s">
        <v>256</v>
      </c>
      <c r="G37" s="37">
        <v>43</v>
      </c>
      <c r="H37" s="38">
        <v>15.3</v>
      </c>
    </row>
    <row r="38" spans="5:8" ht="16.5">
      <c r="E38" s="60">
        <v>28</v>
      </c>
      <c r="F38" s="18" t="s">
        <v>28</v>
      </c>
      <c r="G38" s="37">
        <v>22</v>
      </c>
      <c r="H38" s="38">
        <v>13.9</v>
      </c>
    </row>
    <row r="39" spans="5:8" ht="16.5">
      <c r="E39" s="60">
        <v>29</v>
      </c>
      <c r="F39" s="18" t="s">
        <v>14</v>
      </c>
      <c r="G39" s="37">
        <v>56</v>
      </c>
      <c r="H39" s="38">
        <v>13.8</v>
      </c>
    </row>
    <row r="40" spans="5:8" ht="16.5">
      <c r="E40" s="60">
        <v>30</v>
      </c>
      <c r="F40" s="18" t="s">
        <v>205</v>
      </c>
      <c r="G40" s="37">
        <v>31</v>
      </c>
      <c r="H40" s="38">
        <v>13.7</v>
      </c>
    </row>
    <row r="41" spans="5:8" ht="16.5">
      <c r="E41" s="60">
        <v>31</v>
      </c>
      <c r="F41" s="18" t="s">
        <v>13</v>
      </c>
      <c r="G41" s="37">
        <v>32</v>
      </c>
      <c r="H41" s="38">
        <v>13.1</v>
      </c>
    </row>
    <row r="42" spans="5:8" ht="16.5">
      <c r="E42" s="60">
        <v>32</v>
      </c>
      <c r="F42" s="19" t="s">
        <v>30</v>
      </c>
      <c r="G42" s="37">
        <v>52</v>
      </c>
      <c r="H42" s="38">
        <v>10.9</v>
      </c>
    </row>
    <row r="43" spans="5:8" ht="16.5">
      <c r="E43" s="60">
        <v>33</v>
      </c>
      <c r="F43" s="18" t="s">
        <v>111</v>
      </c>
      <c r="G43" s="37">
        <v>46</v>
      </c>
      <c r="H43" s="38">
        <v>8.5</v>
      </c>
    </row>
    <row r="44" spans="5:8" ht="16.5">
      <c r="E44" s="60">
        <v>34</v>
      </c>
      <c r="F44" s="18" t="s">
        <v>36</v>
      </c>
      <c r="G44" s="37">
        <v>57</v>
      </c>
      <c r="H44" s="38">
        <v>8.3</v>
      </c>
    </row>
    <row r="45" spans="5:8" ht="16.5">
      <c r="E45" s="60">
        <v>35</v>
      </c>
      <c r="F45" s="18" t="s">
        <v>287</v>
      </c>
      <c r="G45" s="37">
        <v>1</v>
      </c>
      <c r="H45" s="38">
        <v>6.7</v>
      </c>
    </row>
    <row r="46" spans="5:8" ht="16.5">
      <c r="E46" s="60">
        <v>36</v>
      </c>
      <c r="F46" s="18" t="s">
        <v>276</v>
      </c>
      <c r="G46" s="37">
        <v>50</v>
      </c>
      <c r="H46" s="38">
        <v>1.8</v>
      </c>
    </row>
    <row r="47" spans="5:8" ht="16.5">
      <c r="E47" s="60">
        <v>37</v>
      </c>
      <c r="F47" s="18" t="s">
        <v>288</v>
      </c>
      <c r="G47" s="37">
        <v>35</v>
      </c>
      <c r="H47" s="38">
        <v>0</v>
      </c>
    </row>
    <row r="48" spans="5:8" ht="16.5">
      <c r="E48" s="60">
        <v>38</v>
      </c>
      <c r="F48" s="18" t="s">
        <v>289</v>
      </c>
      <c r="G48" s="37">
        <v>53</v>
      </c>
      <c r="H48" s="38">
        <v>0</v>
      </c>
    </row>
    <row r="49" spans="5:8" ht="16.5">
      <c r="E49" s="60">
        <v>39</v>
      </c>
      <c r="F49" s="19" t="s">
        <v>6</v>
      </c>
      <c r="G49" s="37">
        <v>54</v>
      </c>
      <c r="H49" s="3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CC"/>
  </sheetPr>
  <dimension ref="E6:J43"/>
  <sheetViews>
    <sheetView showGridLines="0" zoomScalePageLayoutView="0" workbookViewId="0" topLeftCell="A1">
      <selection activeCell="F67" sqref="F67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8.28125" style="1" customWidth="1"/>
    <col min="7" max="7" width="11.8515625" style="1" bestFit="1" customWidth="1"/>
    <col min="8" max="9" width="9.7109375" style="1" customWidth="1"/>
    <col min="10" max="10" width="10.7109375" style="1" customWidth="1"/>
  </cols>
  <sheetData>
    <row r="1" ht="15"/>
    <row r="2" ht="15"/>
    <row r="3" ht="15"/>
    <row r="4" ht="15"/>
    <row r="5" ht="15"/>
    <row r="6" spans="6:9" ht="16.5">
      <c r="F6" s="44" t="s">
        <v>0</v>
      </c>
      <c r="G6" s="45">
        <v>1434.9</v>
      </c>
      <c r="H6" s="15"/>
      <c r="I6" s="15"/>
    </row>
    <row r="7" spans="6:9" ht="16.5">
      <c r="F7" s="44" t="s">
        <v>1</v>
      </c>
      <c r="G7" s="46">
        <v>34</v>
      </c>
      <c r="H7" s="15"/>
      <c r="I7" s="15"/>
    </row>
    <row r="8" spans="6:9" ht="16.5">
      <c r="F8" s="44" t="s">
        <v>2</v>
      </c>
      <c r="G8" s="45">
        <v>42.203</v>
      </c>
      <c r="H8" s="15"/>
      <c r="I8" s="15"/>
    </row>
    <row r="9" ht="15"/>
    <row r="10" spans="5:10" ht="16.5">
      <c r="E10" s="43" t="s">
        <v>3</v>
      </c>
      <c r="F10" s="43" t="s">
        <v>4</v>
      </c>
      <c r="G10" s="43" t="s">
        <v>5</v>
      </c>
      <c r="H10" s="43" t="s">
        <v>33</v>
      </c>
      <c r="I10" s="43" t="s">
        <v>34</v>
      </c>
      <c r="J10" s="43" t="s">
        <v>16</v>
      </c>
    </row>
    <row r="11" spans="5:10" ht="16.5">
      <c r="E11" s="25">
        <v>1</v>
      </c>
      <c r="F11" s="47" t="s">
        <v>60</v>
      </c>
      <c r="G11" s="48">
        <v>17</v>
      </c>
      <c r="H11" s="49">
        <v>10.9</v>
      </c>
      <c r="I11" s="49">
        <v>75.6</v>
      </c>
      <c r="J11" s="49">
        <f aca="true" t="shared" si="0" ref="J11:J43">SUM(H11:I11)</f>
        <v>86.5</v>
      </c>
    </row>
    <row r="12" spans="5:10" ht="16.5">
      <c r="E12" s="50">
        <v>2</v>
      </c>
      <c r="F12" s="51" t="s">
        <v>61</v>
      </c>
      <c r="G12" s="52">
        <v>5</v>
      </c>
      <c r="H12" s="53">
        <v>30</v>
      </c>
      <c r="I12" s="53">
        <v>44.3</v>
      </c>
      <c r="J12" s="53">
        <f t="shared" si="0"/>
        <v>74.3</v>
      </c>
    </row>
    <row r="13" spans="5:10" ht="16.5">
      <c r="E13" s="50">
        <v>3</v>
      </c>
      <c r="F13" s="51" t="s">
        <v>62</v>
      </c>
      <c r="G13" s="52">
        <v>48</v>
      </c>
      <c r="H13" s="53">
        <v>24.3</v>
      </c>
      <c r="I13" s="53">
        <v>48.2</v>
      </c>
      <c r="J13" s="53">
        <f t="shared" si="0"/>
        <v>72.5</v>
      </c>
    </row>
    <row r="14" spans="5:10" ht="16.5">
      <c r="E14" s="50">
        <v>4</v>
      </c>
      <c r="F14" s="51" t="s">
        <v>63</v>
      </c>
      <c r="G14" s="52">
        <v>6</v>
      </c>
      <c r="H14" s="53">
        <v>22.3</v>
      </c>
      <c r="I14" s="53">
        <v>46.4</v>
      </c>
      <c r="J14" s="53">
        <f t="shared" si="0"/>
        <v>68.7</v>
      </c>
    </row>
    <row r="15" spans="5:10" ht="16.5">
      <c r="E15" s="50">
        <v>5</v>
      </c>
      <c r="F15" s="51" t="s">
        <v>64</v>
      </c>
      <c r="G15" s="52">
        <v>56</v>
      </c>
      <c r="H15" s="53">
        <v>9.7</v>
      </c>
      <c r="I15" s="53">
        <v>52.6</v>
      </c>
      <c r="J15" s="53">
        <f t="shared" si="0"/>
        <v>62.3</v>
      </c>
    </row>
    <row r="16" spans="5:10" ht="16.5">
      <c r="E16" s="50">
        <v>6</v>
      </c>
      <c r="F16" s="51" t="s">
        <v>65</v>
      </c>
      <c r="G16" s="52">
        <v>47</v>
      </c>
      <c r="H16" s="53">
        <v>11.8</v>
      </c>
      <c r="I16" s="53">
        <v>49.6</v>
      </c>
      <c r="J16" s="53">
        <f t="shared" si="0"/>
        <v>61.400000000000006</v>
      </c>
    </row>
    <row r="17" spans="5:10" ht="16.5">
      <c r="E17" s="50">
        <v>7</v>
      </c>
      <c r="F17" s="51" t="s">
        <v>66</v>
      </c>
      <c r="G17" s="52">
        <v>3</v>
      </c>
      <c r="H17" s="53">
        <v>10.9</v>
      </c>
      <c r="I17" s="53">
        <v>46.8</v>
      </c>
      <c r="J17" s="53">
        <f t="shared" si="0"/>
        <v>57.699999999999996</v>
      </c>
    </row>
    <row r="18" spans="5:10" ht="16.5">
      <c r="E18" s="50">
        <v>8</v>
      </c>
      <c r="F18" s="51" t="s">
        <v>67</v>
      </c>
      <c r="G18" s="52">
        <v>33</v>
      </c>
      <c r="H18" s="53">
        <v>13.6</v>
      </c>
      <c r="I18" s="53">
        <v>43.8</v>
      </c>
      <c r="J18" s="53">
        <f t="shared" si="0"/>
        <v>57.4</v>
      </c>
    </row>
    <row r="19" spans="5:10" ht="16.5">
      <c r="E19" s="50">
        <v>9</v>
      </c>
      <c r="F19" s="51" t="s">
        <v>68</v>
      </c>
      <c r="G19" s="52">
        <v>50</v>
      </c>
      <c r="H19" s="53">
        <v>12.3</v>
      </c>
      <c r="I19" s="53">
        <v>43.4</v>
      </c>
      <c r="J19" s="53">
        <f t="shared" si="0"/>
        <v>55.7</v>
      </c>
    </row>
    <row r="20" spans="5:10" ht="16.5">
      <c r="E20" s="50">
        <v>10</v>
      </c>
      <c r="F20" s="51" t="s">
        <v>69</v>
      </c>
      <c r="G20" s="52">
        <v>29</v>
      </c>
      <c r="H20" s="53">
        <v>14.3</v>
      </c>
      <c r="I20" s="53">
        <v>39</v>
      </c>
      <c r="J20" s="53">
        <f t="shared" si="0"/>
        <v>53.3</v>
      </c>
    </row>
    <row r="21" spans="5:10" ht="16.5">
      <c r="E21" s="50">
        <v>11</v>
      </c>
      <c r="F21" s="51" t="s">
        <v>70</v>
      </c>
      <c r="G21" s="52">
        <v>15</v>
      </c>
      <c r="H21" s="53">
        <v>15.7</v>
      </c>
      <c r="I21" s="53">
        <v>36.1</v>
      </c>
      <c r="J21" s="53">
        <f t="shared" si="0"/>
        <v>51.8</v>
      </c>
    </row>
    <row r="22" spans="5:10" ht="16.5">
      <c r="E22" s="50">
        <v>12</v>
      </c>
      <c r="F22" s="51" t="s">
        <v>71</v>
      </c>
      <c r="G22" s="52">
        <v>8</v>
      </c>
      <c r="H22" s="53">
        <v>25.3</v>
      </c>
      <c r="I22" s="53">
        <v>25.6</v>
      </c>
      <c r="J22" s="53">
        <f t="shared" si="0"/>
        <v>50.900000000000006</v>
      </c>
    </row>
    <row r="23" spans="5:10" ht="16.5">
      <c r="E23" s="50">
        <v>13</v>
      </c>
      <c r="F23" s="51" t="s">
        <v>72</v>
      </c>
      <c r="G23" s="52">
        <v>41</v>
      </c>
      <c r="H23" s="53">
        <v>10.4</v>
      </c>
      <c r="I23" s="53">
        <v>35.8</v>
      </c>
      <c r="J23" s="53">
        <f t="shared" si="0"/>
        <v>46.199999999999996</v>
      </c>
    </row>
    <row r="24" spans="5:10" ht="16.5">
      <c r="E24" s="50">
        <v>14</v>
      </c>
      <c r="F24" s="51" t="s">
        <v>73</v>
      </c>
      <c r="G24" s="52">
        <v>25</v>
      </c>
      <c r="H24" s="53">
        <v>8.8</v>
      </c>
      <c r="I24" s="53">
        <v>35.4</v>
      </c>
      <c r="J24" s="53">
        <f t="shared" si="0"/>
        <v>44.2</v>
      </c>
    </row>
    <row r="25" spans="5:10" ht="16.5">
      <c r="E25" s="50">
        <v>15</v>
      </c>
      <c r="F25" s="51" t="s">
        <v>74</v>
      </c>
      <c r="G25" s="52">
        <v>32</v>
      </c>
      <c r="H25" s="53">
        <v>11.8</v>
      </c>
      <c r="I25" s="53">
        <v>32.2</v>
      </c>
      <c r="J25" s="53">
        <f t="shared" si="0"/>
        <v>44</v>
      </c>
    </row>
    <row r="26" spans="5:10" ht="16.5">
      <c r="E26" s="50">
        <v>16</v>
      </c>
      <c r="F26" s="51" t="s">
        <v>75</v>
      </c>
      <c r="G26" s="52">
        <v>38</v>
      </c>
      <c r="H26" s="53">
        <v>4.2</v>
      </c>
      <c r="I26" s="53">
        <v>39.8</v>
      </c>
      <c r="J26" s="53">
        <f t="shared" si="0"/>
        <v>44</v>
      </c>
    </row>
    <row r="27" spans="5:10" ht="16.5">
      <c r="E27" s="50">
        <v>17</v>
      </c>
      <c r="F27" s="51" t="s">
        <v>76</v>
      </c>
      <c r="G27" s="52">
        <v>45</v>
      </c>
      <c r="H27" s="53">
        <v>4.3</v>
      </c>
      <c r="I27" s="53">
        <v>33.4</v>
      </c>
      <c r="J27" s="53">
        <f t="shared" si="0"/>
        <v>37.699999999999996</v>
      </c>
    </row>
    <row r="28" spans="5:10" ht="16.5">
      <c r="E28" s="50">
        <v>18</v>
      </c>
      <c r="F28" s="51" t="s">
        <v>77</v>
      </c>
      <c r="G28" s="52">
        <v>44</v>
      </c>
      <c r="H28" s="53">
        <v>17.7</v>
      </c>
      <c r="I28" s="53">
        <v>17.2</v>
      </c>
      <c r="J28" s="53">
        <f t="shared" si="0"/>
        <v>34.9</v>
      </c>
    </row>
    <row r="29" spans="5:10" ht="16.5">
      <c r="E29" s="50">
        <v>19</v>
      </c>
      <c r="F29" s="51" t="s">
        <v>78</v>
      </c>
      <c r="G29" s="52">
        <v>35</v>
      </c>
      <c r="H29" s="53">
        <v>11</v>
      </c>
      <c r="I29" s="53">
        <v>23.5</v>
      </c>
      <c r="J29" s="53">
        <f t="shared" si="0"/>
        <v>34.5</v>
      </c>
    </row>
    <row r="30" spans="5:10" ht="16.5">
      <c r="E30" s="50">
        <v>20</v>
      </c>
      <c r="F30" s="51" t="s">
        <v>79</v>
      </c>
      <c r="G30" s="52">
        <v>26</v>
      </c>
      <c r="H30" s="53">
        <v>9.3</v>
      </c>
      <c r="I30" s="53">
        <v>25.1</v>
      </c>
      <c r="J30" s="53">
        <f t="shared" si="0"/>
        <v>34.400000000000006</v>
      </c>
    </row>
    <row r="31" spans="5:10" ht="16.5">
      <c r="E31" s="50">
        <v>21</v>
      </c>
      <c r="F31" s="51" t="s">
        <v>80</v>
      </c>
      <c r="G31" s="52">
        <v>11</v>
      </c>
      <c r="H31" s="53">
        <v>12.7</v>
      </c>
      <c r="I31" s="53">
        <v>21.3</v>
      </c>
      <c r="J31" s="53">
        <f t="shared" si="0"/>
        <v>34</v>
      </c>
    </row>
    <row r="32" spans="5:10" ht="16.5">
      <c r="E32" s="50">
        <v>22</v>
      </c>
      <c r="F32" s="51" t="s">
        <v>81</v>
      </c>
      <c r="G32" s="52">
        <v>54</v>
      </c>
      <c r="H32" s="53">
        <v>11.7</v>
      </c>
      <c r="I32" s="53">
        <v>20</v>
      </c>
      <c r="J32" s="53">
        <f t="shared" si="0"/>
        <v>31.7</v>
      </c>
    </row>
    <row r="33" spans="5:10" ht="16.5">
      <c r="E33" s="50">
        <v>23</v>
      </c>
      <c r="F33" s="51" t="s">
        <v>82</v>
      </c>
      <c r="G33" s="52">
        <v>51</v>
      </c>
      <c r="H33" s="53">
        <v>8.8</v>
      </c>
      <c r="I33" s="53">
        <v>22.5</v>
      </c>
      <c r="J33" s="53">
        <f t="shared" si="0"/>
        <v>31.3</v>
      </c>
    </row>
    <row r="34" spans="5:10" ht="16.5">
      <c r="E34" s="50">
        <v>24</v>
      </c>
      <c r="F34" s="51" t="s">
        <v>83</v>
      </c>
      <c r="G34" s="52">
        <v>39</v>
      </c>
      <c r="H34" s="53">
        <v>4.7</v>
      </c>
      <c r="I34" s="53">
        <v>24.4</v>
      </c>
      <c r="J34" s="53">
        <f t="shared" si="0"/>
        <v>29.099999999999998</v>
      </c>
    </row>
    <row r="35" spans="5:10" ht="16.5">
      <c r="E35" s="50">
        <v>25</v>
      </c>
      <c r="F35" s="51" t="s">
        <v>84</v>
      </c>
      <c r="G35" s="52">
        <v>14</v>
      </c>
      <c r="H35" s="53">
        <v>6</v>
      </c>
      <c r="I35" s="53">
        <v>21.1</v>
      </c>
      <c r="J35" s="53">
        <f t="shared" si="0"/>
        <v>27.1</v>
      </c>
    </row>
    <row r="36" spans="5:10" ht="16.5">
      <c r="E36" s="50">
        <v>26</v>
      </c>
      <c r="F36" s="51" t="s">
        <v>85</v>
      </c>
      <c r="G36" s="52">
        <v>42</v>
      </c>
      <c r="H36" s="53">
        <v>4.9</v>
      </c>
      <c r="I36" s="53">
        <v>21.7</v>
      </c>
      <c r="J36" s="53">
        <f t="shared" si="0"/>
        <v>26.6</v>
      </c>
    </row>
    <row r="37" spans="5:10" ht="16.5">
      <c r="E37" s="50">
        <v>27</v>
      </c>
      <c r="F37" s="51" t="s">
        <v>86</v>
      </c>
      <c r="G37" s="52">
        <v>36</v>
      </c>
      <c r="H37" s="53">
        <v>1.8</v>
      </c>
      <c r="I37" s="53">
        <v>23.4</v>
      </c>
      <c r="J37" s="53">
        <f t="shared" si="0"/>
        <v>25.2</v>
      </c>
    </row>
    <row r="38" spans="5:10" ht="16.5">
      <c r="E38" s="50">
        <v>28</v>
      </c>
      <c r="F38" s="51" t="s">
        <v>87</v>
      </c>
      <c r="G38" s="52">
        <v>12</v>
      </c>
      <c r="H38" s="53">
        <v>2.2</v>
      </c>
      <c r="I38" s="53">
        <v>19.1</v>
      </c>
      <c r="J38" s="53">
        <f t="shared" si="0"/>
        <v>21.3</v>
      </c>
    </row>
    <row r="39" spans="5:10" ht="16.5">
      <c r="E39" s="50">
        <v>29</v>
      </c>
      <c r="F39" s="51" t="s">
        <v>88</v>
      </c>
      <c r="G39" s="52">
        <v>21</v>
      </c>
      <c r="H39" s="53">
        <v>0</v>
      </c>
      <c r="I39" s="53">
        <v>21.1</v>
      </c>
      <c r="J39" s="53">
        <f t="shared" si="0"/>
        <v>21.1</v>
      </c>
    </row>
    <row r="40" spans="5:10" ht="16.5">
      <c r="E40" s="50">
        <v>30</v>
      </c>
      <c r="F40" s="51" t="s">
        <v>89</v>
      </c>
      <c r="G40" s="52">
        <v>2</v>
      </c>
      <c r="H40" s="53">
        <v>1</v>
      </c>
      <c r="I40" s="53">
        <v>13.8</v>
      </c>
      <c r="J40" s="53">
        <f t="shared" si="0"/>
        <v>14.8</v>
      </c>
    </row>
    <row r="41" spans="5:10" ht="16.5">
      <c r="E41" s="50">
        <v>31</v>
      </c>
      <c r="F41" s="51" t="s">
        <v>90</v>
      </c>
      <c r="G41" s="52">
        <v>28</v>
      </c>
      <c r="H41" s="53">
        <v>3.6</v>
      </c>
      <c r="I41" s="53">
        <v>11</v>
      </c>
      <c r="J41" s="53">
        <f t="shared" si="0"/>
        <v>14.6</v>
      </c>
    </row>
    <row r="42" spans="5:10" ht="16.5">
      <c r="E42" s="50">
        <v>32</v>
      </c>
      <c r="F42" s="51" t="s">
        <v>91</v>
      </c>
      <c r="G42" s="52">
        <v>9</v>
      </c>
      <c r="H42" s="53">
        <v>0.6</v>
      </c>
      <c r="I42" s="53">
        <v>13.3</v>
      </c>
      <c r="J42" s="53">
        <f t="shared" si="0"/>
        <v>13.9</v>
      </c>
    </row>
    <row r="43" spans="5:10" ht="16.5">
      <c r="E43" s="50">
        <v>33</v>
      </c>
      <c r="F43" s="51" t="s">
        <v>92</v>
      </c>
      <c r="G43" s="52">
        <v>20</v>
      </c>
      <c r="H43" s="53">
        <v>5.6</v>
      </c>
      <c r="I43" s="53">
        <v>5.4</v>
      </c>
      <c r="J43" s="53">
        <f t="shared" si="0"/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CC"/>
  </sheetPr>
  <dimension ref="E6:I39"/>
  <sheetViews>
    <sheetView showGridLines="0" zoomScalePageLayoutView="0" workbookViewId="0" topLeftCell="A1">
      <selection activeCell="G65" sqref="G65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2.8515625" style="1" customWidth="1"/>
    <col min="7" max="7" width="10.28125" style="1" customWidth="1"/>
    <col min="8" max="8" width="9.7109375" style="1" customWidth="1"/>
    <col min="9" max="9" width="10.7109375" style="1" customWidth="1"/>
  </cols>
  <sheetData>
    <row r="1" ht="15"/>
    <row r="2" ht="15"/>
    <row r="3" ht="15"/>
    <row r="4" ht="15"/>
    <row r="5" ht="15"/>
    <row r="6" spans="6:8" ht="16.5">
      <c r="F6" s="44" t="s">
        <v>0</v>
      </c>
      <c r="G6" s="45">
        <v>872.71</v>
      </c>
      <c r="H6" s="16"/>
    </row>
    <row r="7" spans="6:8" ht="16.5">
      <c r="F7" s="44" t="s">
        <v>1</v>
      </c>
      <c r="G7" s="46">
        <v>29</v>
      </c>
      <c r="H7" s="17"/>
    </row>
    <row r="8" spans="6:8" ht="16.5">
      <c r="F8" s="44" t="s">
        <v>2</v>
      </c>
      <c r="G8" s="45">
        <v>30.093</v>
      </c>
      <c r="H8" s="16"/>
    </row>
    <row r="9" ht="15"/>
    <row r="10" spans="5:9" ht="16.5">
      <c r="E10" s="43" t="s">
        <v>3</v>
      </c>
      <c r="F10" s="43" t="s">
        <v>4</v>
      </c>
      <c r="G10" s="43" t="s">
        <v>93</v>
      </c>
      <c r="H10" s="54" t="s">
        <v>5</v>
      </c>
      <c r="I10" s="43" t="s">
        <v>16</v>
      </c>
    </row>
    <row r="11" spans="5:9" ht="16.5">
      <c r="E11" s="32">
        <v>1</v>
      </c>
      <c r="F11" s="20" t="s">
        <v>105</v>
      </c>
      <c r="G11" s="24" t="s">
        <v>106</v>
      </c>
      <c r="H11" s="25">
        <v>14</v>
      </c>
      <c r="I11" s="26">
        <v>55.76</v>
      </c>
    </row>
    <row r="12" spans="5:9" ht="16.5">
      <c r="E12" s="36">
        <v>2</v>
      </c>
      <c r="F12" s="21" t="s">
        <v>15</v>
      </c>
      <c r="G12" s="31" t="s">
        <v>106</v>
      </c>
      <c r="H12" s="28">
        <v>44</v>
      </c>
      <c r="I12" s="29">
        <v>54.91</v>
      </c>
    </row>
    <row r="13" spans="5:9" ht="16.5">
      <c r="E13" s="27">
        <v>3</v>
      </c>
      <c r="F13" s="22" t="s">
        <v>107</v>
      </c>
      <c r="G13" s="27" t="s">
        <v>106</v>
      </c>
      <c r="H13" s="30">
        <v>51</v>
      </c>
      <c r="I13" s="29">
        <v>51.67</v>
      </c>
    </row>
    <row r="14" spans="5:9" ht="16.5">
      <c r="E14" s="36">
        <v>4</v>
      </c>
      <c r="F14" s="22" t="s">
        <v>108</v>
      </c>
      <c r="G14" s="31" t="s">
        <v>106</v>
      </c>
      <c r="H14" s="28">
        <v>33</v>
      </c>
      <c r="I14" s="29">
        <v>44.71</v>
      </c>
    </row>
    <row r="15" spans="5:9" ht="16.5">
      <c r="E15" s="36">
        <v>5</v>
      </c>
      <c r="F15" s="21" t="s">
        <v>109</v>
      </c>
      <c r="G15" s="31" t="s">
        <v>94</v>
      </c>
      <c r="H15" s="28">
        <v>10</v>
      </c>
      <c r="I15" s="29">
        <v>43.05</v>
      </c>
    </row>
    <row r="16" spans="5:9" ht="16.5">
      <c r="E16" s="36">
        <v>6</v>
      </c>
      <c r="F16" s="22" t="s">
        <v>62</v>
      </c>
      <c r="G16" s="31" t="s">
        <v>94</v>
      </c>
      <c r="H16" s="28">
        <v>16</v>
      </c>
      <c r="I16" s="29">
        <v>42.9</v>
      </c>
    </row>
    <row r="17" spans="5:9" ht="16.5">
      <c r="E17" s="36">
        <v>7</v>
      </c>
      <c r="F17" s="22" t="s">
        <v>110</v>
      </c>
      <c r="G17" s="31" t="s">
        <v>106</v>
      </c>
      <c r="H17" s="28">
        <v>53</v>
      </c>
      <c r="I17" s="29">
        <v>42.25</v>
      </c>
    </row>
    <row r="18" spans="5:9" ht="16.5">
      <c r="E18" s="36">
        <v>8</v>
      </c>
      <c r="F18" s="22" t="s">
        <v>10</v>
      </c>
      <c r="G18" s="31" t="s">
        <v>106</v>
      </c>
      <c r="H18" s="28">
        <v>12</v>
      </c>
      <c r="I18" s="29">
        <v>38.23</v>
      </c>
    </row>
    <row r="19" spans="5:9" ht="16.5">
      <c r="E19" s="36">
        <v>9</v>
      </c>
      <c r="F19" s="22" t="s">
        <v>111</v>
      </c>
      <c r="G19" s="31" t="s">
        <v>106</v>
      </c>
      <c r="H19" s="28">
        <v>35</v>
      </c>
      <c r="I19" s="29">
        <v>37.31</v>
      </c>
    </row>
    <row r="20" spans="5:9" ht="16.5">
      <c r="E20" s="36">
        <v>10</v>
      </c>
      <c r="F20" s="22" t="s">
        <v>112</v>
      </c>
      <c r="G20" s="31" t="s">
        <v>106</v>
      </c>
      <c r="H20" s="28">
        <v>21</v>
      </c>
      <c r="I20" s="29">
        <v>36.89</v>
      </c>
    </row>
    <row r="21" spans="5:9" ht="16.5">
      <c r="E21" s="36">
        <v>11</v>
      </c>
      <c r="F21" s="22" t="s">
        <v>102</v>
      </c>
      <c r="G21" s="31" t="s">
        <v>94</v>
      </c>
      <c r="H21" s="28">
        <v>49</v>
      </c>
      <c r="I21" s="29">
        <v>36.67</v>
      </c>
    </row>
    <row r="22" spans="5:9" ht="16.5">
      <c r="E22" s="36">
        <v>12</v>
      </c>
      <c r="F22" s="22" t="s">
        <v>113</v>
      </c>
      <c r="G22" s="31" t="s">
        <v>106</v>
      </c>
      <c r="H22" s="28">
        <v>25</v>
      </c>
      <c r="I22" s="29">
        <v>35.71</v>
      </c>
    </row>
    <row r="23" spans="5:9" ht="16.5">
      <c r="E23" s="36">
        <v>13</v>
      </c>
      <c r="F23" s="22" t="s">
        <v>114</v>
      </c>
      <c r="G23" s="31" t="s">
        <v>106</v>
      </c>
      <c r="H23" s="28">
        <v>31</v>
      </c>
      <c r="I23" s="29">
        <v>32.69</v>
      </c>
    </row>
    <row r="24" spans="5:9" ht="16.5">
      <c r="E24" s="27">
        <v>14</v>
      </c>
      <c r="F24" s="22" t="s">
        <v>97</v>
      </c>
      <c r="G24" s="27" t="s">
        <v>94</v>
      </c>
      <c r="H24" s="30">
        <v>27</v>
      </c>
      <c r="I24" s="29">
        <v>31.02</v>
      </c>
    </row>
    <row r="25" spans="5:9" ht="16.5">
      <c r="E25" s="27">
        <v>15</v>
      </c>
      <c r="F25" s="23" t="s">
        <v>95</v>
      </c>
      <c r="G25" s="27" t="s">
        <v>94</v>
      </c>
      <c r="H25" s="30">
        <v>46</v>
      </c>
      <c r="I25" s="29">
        <v>30.53</v>
      </c>
    </row>
    <row r="26" spans="5:9" ht="16.5">
      <c r="E26" s="27">
        <v>16</v>
      </c>
      <c r="F26" s="21" t="s">
        <v>101</v>
      </c>
      <c r="G26" s="27" t="s">
        <v>94</v>
      </c>
      <c r="H26" s="28">
        <v>2</v>
      </c>
      <c r="I26" s="29">
        <v>28.76</v>
      </c>
    </row>
    <row r="27" spans="5:9" ht="16.5">
      <c r="E27" s="27">
        <v>17</v>
      </c>
      <c r="F27" s="22" t="s">
        <v>115</v>
      </c>
      <c r="G27" s="27" t="s">
        <v>106</v>
      </c>
      <c r="H27" s="28">
        <v>37</v>
      </c>
      <c r="I27" s="29">
        <v>27.82</v>
      </c>
    </row>
    <row r="28" spans="5:9" ht="16.5">
      <c r="E28" s="36">
        <v>18</v>
      </c>
      <c r="F28" s="21" t="s">
        <v>116</v>
      </c>
      <c r="G28" s="31" t="s">
        <v>106</v>
      </c>
      <c r="H28" s="28">
        <v>8</v>
      </c>
      <c r="I28" s="29">
        <v>26.96</v>
      </c>
    </row>
    <row r="29" spans="5:9" ht="16.5">
      <c r="E29" s="36">
        <v>19</v>
      </c>
      <c r="F29" s="22" t="s">
        <v>117</v>
      </c>
      <c r="G29" s="31" t="s">
        <v>94</v>
      </c>
      <c r="H29" s="28">
        <v>42</v>
      </c>
      <c r="I29" s="29">
        <v>26.8</v>
      </c>
    </row>
    <row r="30" spans="5:9" ht="16.5">
      <c r="E30" s="27">
        <v>20</v>
      </c>
      <c r="F30" s="22" t="s">
        <v>98</v>
      </c>
      <c r="G30" s="27" t="s">
        <v>94</v>
      </c>
      <c r="H30" s="30">
        <v>47</v>
      </c>
      <c r="I30" s="29">
        <v>24.34</v>
      </c>
    </row>
    <row r="31" spans="5:9" ht="16.5">
      <c r="E31" s="36">
        <v>21</v>
      </c>
      <c r="F31" s="22" t="s">
        <v>104</v>
      </c>
      <c r="G31" s="31" t="s">
        <v>94</v>
      </c>
      <c r="H31" s="28">
        <v>40</v>
      </c>
      <c r="I31" s="29">
        <v>23.82</v>
      </c>
    </row>
    <row r="32" spans="5:9" ht="16.5">
      <c r="E32" s="27">
        <v>22</v>
      </c>
      <c r="F32" s="22" t="s">
        <v>96</v>
      </c>
      <c r="G32" s="27" t="s">
        <v>94</v>
      </c>
      <c r="H32" s="30">
        <v>20</v>
      </c>
      <c r="I32" s="29">
        <v>20.48</v>
      </c>
    </row>
    <row r="33" spans="5:9" ht="16.5">
      <c r="E33" s="36">
        <v>23</v>
      </c>
      <c r="F33" s="22" t="s">
        <v>118</v>
      </c>
      <c r="G33" s="31" t="s">
        <v>106</v>
      </c>
      <c r="H33" s="28">
        <v>57</v>
      </c>
      <c r="I33" s="29">
        <v>20.16</v>
      </c>
    </row>
    <row r="34" spans="5:9" ht="16.5">
      <c r="E34" s="36">
        <v>24</v>
      </c>
      <c r="F34" s="22" t="s">
        <v>100</v>
      </c>
      <c r="G34" s="31" t="s">
        <v>94</v>
      </c>
      <c r="H34" s="28">
        <v>18</v>
      </c>
      <c r="I34" s="29">
        <v>19.4</v>
      </c>
    </row>
    <row r="35" spans="5:9" ht="16.5">
      <c r="E35" s="27">
        <v>25</v>
      </c>
      <c r="F35" s="23" t="s">
        <v>119</v>
      </c>
      <c r="G35" s="27" t="s">
        <v>94</v>
      </c>
      <c r="H35" s="30">
        <v>23</v>
      </c>
      <c r="I35" s="29">
        <v>14.08</v>
      </c>
    </row>
    <row r="36" spans="5:9" ht="16.5">
      <c r="E36" s="36">
        <v>26</v>
      </c>
      <c r="F36" s="22" t="s">
        <v>99</v>
      </c>
      <c r="G36" s="31" t="s">
        <v>94</v>
      </c>
      <c r="H36" s="28">
        <v>39</v>
      </c>
      <c r="I36" s="29">
        <v>11.67</v>
      </c>
    </row>
    <row r="37" spans="5:9" ht="16.5">
      <c r="E37" s="52">
        <v>27</v>
      </c>
      <c r="F37" s="22" t="s">
        <v>103</v>
      </c>
      <c r="G37" s="52" t="s">
        <v>94</v>
      </c>
      <c r="H37" s="50">
        <v>6</v>
      </c>
      <c r="I37" s="55">
        <v>8.53</v>
      </c>
    </row>
    <row r="38" spans="5:9" ht="16.5">
      <c r="E38" s="36">
        <v>28</v>
      </c>
      <c r="F38" s="22" t="s">
        <v>120</v>
      </c>
      <c r="G38" s="31" t="s">
        <v>106</v>
      </c>
      <c r="H38" s="28">
        <v>4</v>
      </c>
      <c r="I38" s="29">
        <v>5.59</v>
      </c>
    </row>
    <row r="39" spans="5:9" ht="16.5">
      <c r="E39" s="36">
        <v>29</v>
      </c>
      <c r="F39" s="21" t="s">
        <v>121</v>
      </c>
      <c r="G39" s="31" t="s">
        <v>94</v>
      </c>
      <c r="H39" s="28">
        <v>29</v>
      </c>
      <c r="I39" s="29">
        <v>0</v>
      </c>
    </row>
  </sheetData>
  <sheetProtection/>
  <conditionalFormatting sqref="F14">
    <cfRule type="expression" priority="53" dxfId="129" stopIfTrue="1">
      <formula>($K9)=(#REF!)</formula>
    </cfRule>
  </conditionalFormatting>
  <conditionalFormatting sqref="F37">
    <cfRule type="expression" priority="52" dxfId="129" stopIfTrue="1">
      <formula>($K10)=(#REF!)</formula>
    </cfRule>
  </conditionalFormatting>
  <conditionalFormatting sqref="F38 F11:F36">
    <cfRule type="expression" priority="51" dxfId="129" stopIfTrue="1">
      <formula>(#REF!)=(#REF!)</formula>
    </cfRule>
  </conditionalFormatting>
  <conditionalFormatting sqref="F14:F36">
    <cfRule type="expression" priority="49" dxfId="129" stopIfTrue="1">
      <formula>($K8)=(#REF!)</formula>
    </cfRule>
  </conditionalFormatting>
  <conditionalFormatting sqref="F14:F15">
    <cfRule type="expression" priority="48" dxfId="129" stopIfTrue="1">
      <formula>($K7)=(#REF!)</formula>
    </cfRule>
  </conditionalFormatting>
  <conditionalFormatting sqref="F16:F18">
    <cfRule type="expression" priority="47" dxfId="129" stopIfTrue="1">
      <formula>($K6)=(#REF!)</formula>
    </cfRule>
  </conditionalFormatting>
  <conditionalFormatting sqref="F14">
    <cfRule type="expression" priority="45" dxfId="129" stopIfTrue="1">
      <formula>($K4)=(#REF!)</formula>
    </cfRule>
  </conditionalFormatting>
  <conditionalFormatting sqref="F25:F36">
    <cfRule type="expression" priority="44" dxfId="129" stopIfTrue="1">
      <formula>(#REF!)=(#REF!)</formula>
    </cfRule>
  </conditionalFormatting>
  <conditionalFormatting sqref="F14:F15 F17:F19">
    <cfRule type="expression" priority="43" dxfId="129" stopIfTrue="1">
      <formula>($K3)=(#REF!)</formula>
    </cfRule>
  </conditionalFormatting>
  <conditionalFormatting sqref="F12:F36">
    <cfRule type="expression" priority="40" dxfId="129" stopIfTrue="1">
      <formula>($K9)=(#REF!)</formula>
    </cfRule>
  </conditionalFormatting>
  <conditionalFormatting sqref="F13:F36">
    <cfRule type="expression" priority="39" dxfId="129" stopIfTrue="1">
      <formula>($K9)=(#REF!)</formula>
    </cfRule>
  </conditionalFormatting>
  <conditionalFormatting sqref="F13">
    <cfRule type="expression" priority="38" dxfId="129" stopIfTrue="1">
      <formula>($K8)=(#REF!)</formula>
    </cfRule>
  </conditionalFormatting>
  <conditionalFormatting sqref="F13">
    <cfRule type="expression" priority="37" dxfId="129" stopIfTrue="1">
      <formula>($K7)=(#REF!)</formula>
    </cfRule>
  </conditionalFormatting>
  <conditionalFormatting sqref="F13">
    <cfRule type="expression" priority="36" dxfId="129" stopIfTrue="1">
      <formula>($K6)=(#REF!)</formula>
    </cfRule>
  </conditionalFormatting>
  <conditionalFormatting sqref="F13">
    <cfRule type="expression" priority="35" dxfId="129" stopIfTrue="1">
      <formula>($K3)=(#REF!)</formula>
    </cfRule>
  </conditionalFormatting>
  <conditionalFormatting sqref="F13">
    <cfRule type="expression" priority="34" dxfId="129" stopIfTrue="1">
      <formula>($K2)=(#REF!)</formula>
    </cfRule>
  </conditionalFormatting>
  <conditionalFormatting sqref="F15:F16">
    <cfRule type="expression" priority="33" dxfId="129" stopIfTrue="1">
      <formula>($K7)=(#REF!)</formula>
    </cfRule>
  </conditionalFormatting>
  <conditionalFormatting sqref="F15:F16 F18:F20">
    <cfRule type="expression" priority="32" dxfId="129" stopIfTrue="1">
      <formula>($K3)=(#REF!)</formula>
    </cfRule>
  </conditionalFormatting>
  <conditionalFormatting sqref="F15:F17">
    <cfRule type="expression" priority="31" dxfId="129" stopIfTrue="1">
      <formula>($K6)=(#REF!)</formula>
    </cfRule>
  </conditionalFormatting>
  <conditionalFormatting sqref="F15">
    <cfRule type="expression" priority="30" dxfId="129" stopIfTrue="1">
      <formula>($K5)=(#REF!)</formula>
    </cfRule>
  </conditionalFormatting>
  <conditionalFormatting sqref="F16:F17 F19:F21">
    <cfRule type="expression" priority="29" dxfId="129" stopIfTrue="1">
      <formula>($K3)=(#REF!)</formula>
    </cfRule>
  </conditionalFormatting>
  <conditionalFormatting sqref="F17:F18 F20:F22">
    <cfRule type="expression" priority="28" dxfId="129" stopIfTrue="1">
      <formula>($K3)=(#REF!)</formula>
    </cfRule>
  </conditionalFormatting>
  <conditionalFormatting sqref="F18:F19 F21:F23 F25:F36">
    <cfRule type="expression" priority="27" dxfId="129" stopIfTrue="1">
      <formula>($K3)=(#REF!)</formula>
    </cfRule>
  </conditionalFormatting>
  <conditionalFormatting sqref="F19:F20 F22:F24">
    <cfRule type="expression" priority="26" dxfId="129" stopIfTrue="1">
      <formula>($K3)=(#REF!)</formula>
    </cfRule>
  </conditionalFormatting>
  <conditionalFormatting sqref="F20:F21 F23:F25">
    <cfRule type="expression" priority="25" dxfId="129" stopIfTrue="1">
      <formula>($K3)=(#REF!)</formula>
    </cfRule>
  </conditionalFormatting>
  <conditionalFormatting sqref="F21:F22 F24:F26 F28:F36">
    <cfRule type="expression" priority="24" dxfId="129" stopIfTrue="1">
      <formula>($K3)=(#REF!)</formula>
    </cfRule>
  </conditionalFormatting>
  <conditionalFormatting sqref="F22:F23 F25:F27 F29:F36">
    <cfRule type="expression" priority="23" dxfId="129" stopIfTrue="1">
      <formula>($K3)=(#REF!)</formula>
    </cfRule>
  </conditionalFormatting>
  <conditionalFormatting sqref="F23:F24 F26:F28">
    <cfRule type="expression" priority="22" dxfId="129" stopIfTrue="1">
      <formula>($K3)=(#REF!)</formula>
    </cfRule>
  </conditionalFormatting>
  <conditionalFormatting sqref="F24:F25 F27:F29 F31:F36">
    <cfRule type="expression" priority="21" dxfId="129" stopIfTrue="1">
      <formula>($K3)=(#REF!)</formula>
    </cfRule>
  </conditionalFormatting>
  <conditionalFormatting sqref="F24">
    <cfRule type="expression" priority="20" dxfId="129" stopIfTrue="1">
      <formula>($K9)=(#REF!)</formula>
    </cfRule>
  </conditionalFormatting>
  <conditionalFormatting sqref="F25:F26 F28:F30">
    <cfRule type="expression" priority="19" dxfId="129" stopIfTrue="1">
      <formula>($K3)=(#REF!)</formula>
    </cfRule>
  </conditionalFormatting>
  <conditionalFormatting sqref="F26:F27 F29:F31 F33:F36">
    <cfRule type="expression" priority="18" dxfId="129" stopIfTrue="1">
      <formula>($K3)=(#REF!)</formula>
    </cfRule>
  </conditionalFormatting>
  <conditionalFormatting sqref="F26">
    <cfRule type="expression" priority="17" dxfId="129" stopIfTrue="1">
      <formula>($K5)=(#REF!)</formula>
    </cfRule>
  </conditionalFormatting>
  <conditionalFormatting sqref="F27:F28 F30:F32">
    <cfRule type="expression" priority="16" dxfId="129" stopIfTrue="1">
      <formula>($K3)=(#REF!)</formula>
    </cfRule>
  </conditionalFormatting>
  <conditionalFormatting sqref="F27">
    <cfRule type="expression" priority="15" dxfId="129" stopIfTrue="1">
      <formula>($K9)=(#REF!)</formula>
    </cfRule>
  </conditionalFormatting>
  <conditionalFormatting sqref="F27">
    <cfRule type="expression" priority="14" dxfId="129" stopIfTrue="1">
      <formula>($K5)=(#REF!)</formula>
    </cfRule>
  </conditionalFormatting>
  <conditionalFormatting sqref="F28:F29 F31:F33 F39">
    <cfRule type="expression" priority="13" dxfId="129" stopIfTrue="1">
      <formula>($K3)=(#REF!)</formula>
    </cfRule>
  </conditionalFormatting>
  <conditionalFormatting sqref="F28">
    <cfRule type="expression" priority="12" dxfId="129" stopIfTrue="1">
      <formula>($K9)=(#REF!)</formula>
    </cfRule>
  </conditionalFormatting>
  <conditionalFormatting sqref="F29:F30 F32:F34 F39">
    <cfRule type="expression" priority="11" dxfId="129" stopIfTrue="1">
      <formula>($K3)=(#REF!)</formula>
    </cfRule>
  </conditionalFormatting>
  <conditionalFormatting sqref="F30:F31 F33:F35">
    <cfRule type="expression" priority="10" dxfId="129" stopIfTrue="1">
      <formula>($K3)=(#REF!)</formula>
    </cfRule>
  </conditionalFormatting>
  <conditionalFormatting sqref="F30">
    <cfRule type="expression" priority="9" dxfId="129" stopIfTrue="1">
      <formula>($K9)=(#REF!)</formula>
    </cfRule>
  </conditionalFormatting>
  <conditionalFormatting sqref="F31:F32 F34:F36">
    <cfRule type="expression" priority="8" dxfId="129" stopIfTrue="1">
      <formula>($K3)=(#REF!)</formula>
    </cfRule>
  </conditionalFormatting>
  <conditionalFormatting sqref="F32:F33 F35:F36">
    <cfRule type="expression" priority="7" dxfId="129" stopIfTrue="1">
      <formula>($K3)=(#REF!)</formula>
    </cfRule>
  </conditionalFormatting>
  <conditionalFormatting sqref="F32">
    <cfRule type="expression" priority="6" dxfId="129" stopIfTrue="1">
      <formula>($K9)=(#REF!)</formula>
    </cfRule>
  </conditionalFormatting>
  <conditionalFormatting sqref="F33:F34 F36">
    <cfRule type="expression" priority="5" dxfId="129" stopIfTrue="1">
      <formula>($K3)=(#REF!)</formula>
    </cfRule>
  </conditionalFormatting>
  <conditionalFormatting sqref="F34:F35">
    <cfRule type="expression" priority="4" dxfId="129" stopIfTrue="1">
      <formula>($K3)=(#REF!)</formula>
    </cfRule>
  </conditionalFormatting>
  <conditionalFormatting sqref="F35:F36">
    <cfRule type="expression" priority="3" dxfId="129" stopIfTrue="1">
      <formula>($K3)=(#REF!)</formula>
    </cfRule>
  </conditionalFormatting>
  <conditionalFormatting sqref="F35">
    <cfRule type="expression" priority="2" dxfId="129" stopIfTrue="1">
      <formula>($K5)=(#REF!)</formula>
    </cfRule>
  </conditionalFormatting>
  <conditionalFormatting sqref="F36">
    <cfRule type="expression" priority="1" dxfId="129" stopIfTrue="1">
      <formula>($K3)=(#REF!)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CC"/>
  </sheetPr>
  <dimension ref="E6:M36"/>
  <sheetViews>
    <sheetView showGridLines="0" zoomScalePageLayoutView="0" workbookViewId="0" topLeftCell="A1">
      <selection activeCell="H59" sqref="H59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2.7109375" style="1" customWidth="1"/>
    <col min="7" max="7" width="11.8515625" style="1" bestFit="1" customWidth="1"/>
    <col min="8" max="8" width="9.140625" style="1" customWidth="1"/>
    <col min="9" max="9" width="5.8515625" style="0" customWidth="1"/>
    <col min="11" max="11" width="22.7109375" style="0" customWidth="1"/>
    <col min="12" max="12" width="10.421875" style="0" bestFit="1" customWidth="1"/>
    <col min="13" max="13" width="9.57421875" style="0" bestFit="1" customWidth="1"/>
  </cols>
  <sheetData>
    <row r="1" ht="15"/>
    <row r="2" ht="15"/>
    <row r="3" ht="15"/>
    <row r="4" ht="15"/>
    <row r="5" ht="15"/>
    <row r="6" spans="6:13" ht="16.5">
      <c r="F6" s="44" t="s">
        <v>0</v>
      </c>
      <c r="G6" s="45">
        <v>1072</v>
      </c>
      <c r="J6" s="1"/>
      <c r="K6" s="44" t="s">
        <v>0</v>
      </c>
      <c r="L6" s="45">
        <v>630.65</v>
      </c>
      <c r="M6" s="1"/>
    </row>
    <row r="7" spans="6:13" ht="16.5">
      <c r="F7" s="44" t="s">
        <v>1</v>
      </c>
      <c r="G7" s="46">
        <v>21</v>
      </c>
      <c r="J7" s="1"/>
      <c r="K7" s="44" t="s">
        <v>1</v>
      </c>
      <c r="L7" s="46">
        <v>14</v>
      </c>
      <c r="M7" s="1"/>
    </row>
    <row r="8" spans="6:13" ht="16.5">
      <c r="F8" s="44" t="s">
        <v>2</v>
      </c>
      <c r="G8" s="45">
        <v>51.048</v>
      </c>
      <c r="J8" s="1"/>
      <c r="K8" s="44" t="s">
        <v>2</v>
      </c>
      <c r="L8" s="45">
        <v>45.046</v>
      </c>
      <c r="M8" s="1"/>
    </row>
    <row r="9" spans="10:13" ht="15">
      <c r="J9" s="1"/>
      <c r="K9" s="1"/>
      <c r="L9" s="1"/>
      <c r="M9" s="1"/>
    </row>
    <row r="10" spans="5:13" ht="16.5">
      <c r="E10" s="43" t="s">
        <v>3</v>
      </c>
      <c r="F10" s="43" t="s">
        <v>4</v>
      </c>
      <c r="G10" s="43" t="s">
        <v>5</v>
      </c>
      <c r="H10" s="43" t="s">
        <v>16</v>
      </c>
      <c r="J10" s="43" t="s">
        <v>3</v>
      </c>
      <c r="K10" s="43" t="s">
        <v>4</v>
      </c>
      <c r="L10" s="43" t="s">
        <v>5</v>
      </c>
      <c r="M10" s="43" t="s">
        <v>16</v>
      </c>
    </row>
    <row r="11" spans="5:13" ht="16.5">
      <c r="E11" s="32">
        <v>1</v>
      </c>
      <c r="F11" s="33" t="s">
        <v>6</v>
      </c>
      <c r="G11" s="34">
        <v>43</v>
      </c>
      <c r="H11" s="35">
        <v>71</v>
      </c>
      <c r="J11" s="32">
        <v>1</v>
      </c>
      <c r="K11" s="39" t="s">
        <v>45</v>
      </c>
      <c r="L11" s="34">
        <v>21</v>
      </c>
      <c r="M11" s="35">
        <v>93.75</v>
      </c>
    </row>
    <row r="12" spans="5:13" ht="16.5">
      <c r="E12" s="36">
        <v>2</v>
      </c>
      <c r="F12" s="18" t="s">
        <v>10</v>
      </c>
      <c r="G12" s="37">
        <v>49</v>
      </c>
      <c r="H12" s="38">
        <v>70.3</v>
      </c>
      <c r="J12" s="36">
        <v>2</v>
      </c>
      <c r="K12" s="40" t="s">
        <v>122</v>
      </c>
      <c r="L12" s="41">
        <v>0</v>
      </c>
      <c r="M12" s="42">
        <v>80.75</v>
      </c>
    </row>
    <row r="13" spans="5:13" ht="16.5">
      <c r="E13" s="36">
        <v>3</v>
      </c>
      <c r="F13" s="18" t="s">
        <v>12</v>
      </c>
      <c r="G13" s="37">
        <v>46</v>
      </c>
      <c r="H13" s="38">
        <v>68.7</v>
      </c>
      <c r="J13" s="36">
        <v>3</v>
      </c>
      <c r="K13" s="40" t="s">
        <v>123</v>
      </c>
      <c r="L13" s="41">
        <v>25</v>
      </c>
      <c r="M13" s="42">
        <v>77.95</v>
      </c>
    </row>
    <row r="14" spans="5:13" ht="16.5">
      <c r="E14" s="36">
        <v>4</v>
      </c>
      <c r="F14" s="18" t="s">
        <v>14</v>
      </c>
      <c r="G14" s="37">
        <v>54</v>
      </c>
      <c r="H14" s="38">
        <v>66.6</v>
      </c>
      <c r="J14" s="36">
        <v>4</v>
      </c>
      <c r="K14" s="18" t="s">
        <v>46</v>
      </c>
      <c r="L14" s="37">
        <v>12</v>
      </c>
      <c r="M14" s="38">
        <v>61.1</v>
      </c>
    </row>
    <row r="15" spans="5:13" ht="16.5">
      <c r="E15" s="36">
        <v>5</v>
      </c>
      <c r="F15" s="18" t="s">
        <v>15</v>
      </c>
      <c r="G15" s="37">
        <v>27</v>
      </c>
      <c r="H15" s="38">
        <v>64.7</v>
      </c>
      <c r="J15" s="36">
        <v>5</v>
      </c>
      <c r="K15" s="40" t="s">
        <v>49</v>
      </c>
      <c r="L15" s="41">
        <v>18</v>
      </c>
      <c r="M15" s="42">
        <v>55.75</v>
      </c>
    </row>
    <row r="16" spans="5:13" ht="16.5">
      <c r="E16" s="36">
        <v>6</v>
      </c>
      <c r="F16" s="19" t="s">
        <v>30</v>
      </c>
      <c r="G16" s="37">
        <v>31</v>
      </c>
      <c r="H16" s="38">
        <v>63.2</v>
      </c>
      <c r="J16" s="37">
        <v>6</v>
      </c>
      <c r="K16" s="40" t="s">
        <v>124</v>
      </c>
      <c r="L16" s="41">
        <v>4</v>
      </c>
      <c r="M16" s="42">
        <v>55.4</v>
      </c>
    </row>
    <row r="17" spans="5:13" ht="16.5">
      <c r="E17" s="36">
        <v>7</v>
      </c>
      <c r="F17" s="18" t="s">
        <v>8</v>
      </c>
      <c r="G17" s="37">
        <v>2</v>
      </c>
      <c r="H17" s="38">
        <v>62.1</v>
      </c>
      <c r="J17" s="36">
        <v>7</v>
      </c>
      <c r="K17" s="40" t="s">
        <v>125</v>
      </c>
      <c r="L17" s="41">
        <v>10</v>
      </c>
      <c r="M17" s="42">
        <v>54.25</v>
      </c>
    </row>
    <row r="18" spans="5:13" ht="16.5">
      <c r="E18" s="36">
        <v>8</v>
      </c>
      <c r="F18" s="18" t="s">
        <v>7</v>
      </c>
      <c r="G18" s="37">
        <v>20</v>
      </c>
      <c r="H18" s="38">
        <v>56.8</v>
      </c>
      <c r="J18" s="36">
        <v>8</v>
      </c>
      <c r="K18" s="18" t="s">
        <v>53</v>
      </c>
      <c r="L18" s="37">
        <v>28</v>
      </c>
      <c r="M18" s="38">
        <v>41</v>
      </c>
    </row>
    <row r="19" spans="5:13" ht="16.5">
      <c r="E19" s="36">
        <v>9</v>
      </c>
      <c r="F19" s="18" t="s">
        <v>42</v>
      </c>
      <c r="G19" s="37">
        <v>11</v>
      </c>
      <c r="H19" s="38">
        <v>56.2</v>
      </c>
      <c r="J19" s="37">
        <v>9</v>
      </c>
      <c r="K19" s="40" t="s">
        <v>126</v>
      </c>
      <c r="L19" s="41">
        <v>14</v>
      </c>
      <c r="M19" s="42">
        <v>34.95</v>
      </c>
    </row>
    <row r="20" spans="5:13" ht="16.5">
      <c r="E20" s="36">
        <v>10</v>
      </c>
      <c r="F20" s="18" t="s">
        <v>35</v>
      </c>
      <c r="G20" s="37">
        <v>5</v>
      </c>
      <c r="H20" s="38">
        <v>55.5</v>
      </c>
      <c r="J20" s="36">
        <v>10</v>
      </c>
      <c r="K20" s="18" t="s">
        <v>52</v>
      </c>
      <c r="L20" s="37">
        <v>6</v>
      </c>
      <c r="M20" s="38">
        <v>30.85</v>
      </c>
    </row>
    <row r="21" spans="5:13" ht="16.5">
      <c r="E21" s="36">
        <v>11</v>
      </c>
      <c r="F21" s="18" t="s">
        <v>43</v>
      </c>
      <c r="G21" s="37">
        <v>17</v>
      </c>
      <c r="H21" s="38">
        <v>54.9</v>
      </c>
      <c r="J21" s="36">
        <v>11</v>
      </c>
      <c r="K21" s="19" t="s">
        <v>127</v>
      </c>
      <c r="L21" s="37">
        <v>8</v>
      </c>
      <c r="M21" s="38">
        <v>17.95</v>
      </c>
    </row>
    <row r="22" spans="5:13" ht="16.5">
      <c r="E22" s="36">
        <v>12</v>
      </c>
      <c r="F22" s="18" t="s">
        <v>19</v>
      </c>
      <c r="G22" s="37">
        <v>37</v>
      </c>
      <c r="H22" s="38">
        <v>53.9</v>
      </c>
      <c r="J22" s="36">
        <v>12</v>
      </c>
      <c r="K22" s="18" t="s">
        <v>128</v>
      </c>
      <c r="L22" s="37">
        <v>31</v>
      </c>
      <c r="M22" s="38">
        <v>14.75</v>
      </c>
    </row>
    <row r="23" spans="5:13" ht="16.5">
      <c r="E23" s="36">
        <v>13</v>
      </c>
      <c r="F23" s="18" t="s">
        <v>11</v>
      </c>
      <c r="G23" s="37">
        <v>30</v>
      </c>
      <c r="H23" s="38">
        <v>42.5</v>
      </c>
      <c r="J23" s="36">
        <v>13</v>
      </c>
      <c r="K23" s="18" t="s">
        <v>54</v>
      </c>
      <c r="L23" s="37">
        <v>2</v>
      </c>
      <c r="M23" s="38">
        <v>12.2</v>
      </c>
    </row>
    <row r="24" spans="5:13" ht="16.5">
      <c r="E24" s="36">
        <v>14</v>
      </c>
      <c r="F24" s="18" t="s">
        <v>36</v>
      </c>
      <c r="G24" s="37">
        <v>8</v>
      </c>
      <c r="H24" s="38">
        <v>42.4</v>
      </c>
      <c r="J24" s="36">
        <v>14</v>
      </c>
      <c r="K24" s="18" t="s">
        <v>129</v>
      </c>
      <c r="L24" s="37">
        <v>20</v>
      </c>
      <c r="M24" s="38">
        <v>0</v>
      </c>
    </row>
    <row r="25" spans="5:13" ht="16.5">
      <c r="E25" s="36">
        <v>15</v>
      </c>
      <c r="F25" s="18" t="s">
        <v>28</v>
      </c>
      <c r="G25" s="37">
        <v>14</v>
      </c>
      <c r="H25" s="38">
        <v>39.8</v>
      </c>
      <c r="J25" s="5"/>
      <c r="K25" s="6"/>
      <c r="L25" s="7"/>
      <c r="M25" s="8"/>
    </row>
    <row r="26" spans="5:13" ht="16.5">
      <c r="E26" s="36">
        <v>16</v>
      </c>
      <c r="F26" s="18" t="s">
        <v>21</v>
      </c>
      <c r="G26" s="37">
        <v>52</v>
      </c>
      <c r="H26" s="38">
        <v>39.1</v>
      </c>
      <c r="J26" s="5"/>
      <c r="K26" s="6"/>
      <c r="L26" s="7"/>
      <c r="M26" s="8"/>
    </row>
    <row r="27" spans="5:13" ht="16.5">
      <c r="E27" s="36">
        <v>17</v>
      </c>
      <c r="F27" s="18" t="s">
        <v>17</v>
      </c>
      <c r="G27" s="37">
        <v>57</v>
      </c>
      <c r="H27" s="38">
        <v>37.8</v>
      </c>
      <c r="J27" s="5"/>
      <c r="K27" s="6"/>
      <c r="L27" s="7"/>
      <c r="M27" s="8"/>
    </row>
    <row r="28" spans="5:13" ht="16.5">
      <c r="E28" s="36">
        <v>18</v>
      </c>
      <c r="F28" s="18" t="s">
        <v>23</v>
      </c>
      <c r="G28" s="37">
        <v>34</v>
      </c>
      <c r="H28" s="38">
        <v>35.9</v>
      </c>
      <c r="J28" s="5"/>
      <c r="K28" s="6"/>
      <c r="L28" s="7"/>
      <c r="M28" s="8"/>
    </row>
    <row r="29" spans="5:13" ht="16.5">
      <c r="E29" s="36">
        <v>19</v>
      </c>
      <c r="F29" s="18" t="s">
        <v>25</v>
      </c>
      <c r="G29" s="37">
        <v>24</v>
      </c>
      <c r="H29" s="38">
        <v>31.6</v>
      </c>
      <c r="J29" s="5"/>
      <c r="K29" s="6"/>
      <c r="L29" s="7"/>
      <c r="M29" s="8"/>
    </row>
    <row r="30" spans="5:13" ht="16.5">
      <c r="E30" s="36">
        <v>20</v>
      </c>
      <c r="F30" s="18" t="s">
        <v>31</v>
      </c>
      <c r="G30" s="37">
        <v>23</v>
      </c>
      <c r="H30" s="38">
        <v>29.5</v>
      </c>
      <c r="J30" s="5"/>
      <c r="K30" s="6"/>
      <c r="L30" s="7"/>
      <c r="M30" s="8"/>
    </row>
    <row r="31" spans="5:13" ht="16.5">
      <c r="E31" s="36">
        <v>21</v>
      </c>
      <c r="F31" s="18" t="s">
        <v>27</v>
      </c>
      <c r="G31" s="37">
        <v>40</v>
      </c>
      <c r="H31" s="38">
        <v>29.5</v>
      </c>
      <c r="J31" s="5"/>
      <c r="K31" s="6"/>
      <c r="L31" s="7"/>
      <c r="M31" s="8"/>
    </row>
    <row r="32" spans="10:13" ht="15.75">
      <c r="J32" s="5"/>
      <c r="K32" s="6"/>
      <c r="L32" s="7"/>
      <c r="M32" s="8"/>
    </row>
    <row r="33" spans="10:13" ht="15.75">
      <c r="J33" s="5"/>
      <c r="K33" s="6"/>
      <c r="L33" s="7"/>
      <c r="M33" s="8"/>
    </row>
    <row r="34" spans="10:13" ht="15.75">
      <c r="J34" s="5"/>
      <c r="K34" s="6"/>
      <c r="L34" s="7"/>
      <c r="M34" s="8"/>
    </row>
    <row r="35" spans="10:13" ht="15.75">
      <c r="J35" s="5"/>
      <c r="K35" s="6"/>
      <c r="L35" s="7"/>
      <c r="M35" s="8"/>
    </row>
    <row r="36" spans="10:13" ht="15.75">
      <c r="J36" s="5"/>
      <c r="K36" s="6"/>
      <c r="L36" s="7"/>
      <c r="M36" s="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CC"/>
  </sheetPr>
  <dimension ref="E6:I38"/>
  <sheetViews>
    <sheetView showGridLines="0" zoomScalePageLayoutView="0" workbookViewId="0" topLeftCell="A1">
      <selection activeCell="F68" sqref="F68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2.7109375" style="1" customWidth="1"/>
    <col min="7" max="8" width="9.8515625" style="1" customWidth="1"/>
    <col min="9" max="9" width="10.7109375" style="1" customWidth="1"/>
  </cols>
  <sheetData>
    <row r="1" ht="15"/>
    <row r="2" ht="15"/>
    <row r="3" ht="15"/>
    <row r="4" ht="15"/>
    <row r="5" ht="15"/>
    <row r="6" spans="6:8" ht="15.75">
      <c r="F6" s="2" t="s">
        <v>0</v>
      </c>
      <c r="G6" s="3">
        <v>1026.8</v>
      </c>
      <c r="H6" s="16"/>
    </row>
    <row r="7" spans="6:8" ht="15.75">
      <c r="F7" s="2" t="s">
        <v>1</v>
      </c>
      <c r="G7" s="4">
        <v>28</v>
      </c>
      <c r="H7" s="17"/>
    </row>
    <row r="8" spans="6:8" ht="15.75">
      <c r="F8" s="2" t="s">
        <v>2</v>
      </c>
      <c r="G8" s="3">
        <v>36.671</v>
      </c>
      <c r="H8" s="16"/>
    </row>
    <row r="9" ht="15"/>
    <row r="10" spans="5:9" ht="16.5">
      <c r="E10" s="43" t="s">
        <v>3</v>
      </c>
      <c r="F10" s="43" t="s">
        <v>4</v>
      </c>
      <c r="G10" s="43" t="s">
        <v>93</v>
      </c>
      <c r="H10" s="54" t="s">
        <v>5</v>
      </c>
      <c r="I10" s="43" t="s">
        <v>16</v>
      </c>
    </row>
    <row r="11" spans="5:9" ht="16.5">
      <c r="E11" s="32">
        <v>1</v>
      </c>
      <c r="F11" s="20" t="s">
        <v>130</v>
      </c>
      <c r="G11" s="24" t="s">
        <v>94</v>
      </c>
      <c r="H11" s="25">
        <v>20</v>
      </c>
      <c r="I11" s="26">
        <v>74.2</v>
      </c>
    </row>
    <row r="12" spans="5:9" ht="16.5">
      <c r="E12" s="27">
        <v>2</v>
      </c>
      <c r="F12" s="21" t="s">
        <v>6</v>
      </c>
      <c r="G12" s="27" t="s">
        <v>94</v>
      </c>
      <c r="H12" s="28">
        <v>48</v>
      </c>
      <c r="I12" s="29">
        <v>65.1</v>
      </c>
    </row>
    <row r="13" spans="5:9" ht="16.5">
      <c r="E13" s="27">
        <v>3</v>
      </c>
      <c r="F13" s="22" t="s">
        <v>131</v>
      </c>
      <c r="G13" s="27" t="s">
        <v>132</v>
      </c>
      <c r="H13" s="30">
        <v>50</v>
      </c>
      <c r="I13" s="29">
        <v>52.2</v>
      </c>
    </row>
    <row r="14" spans="5:9" ht="16.5">
      <c r="E14" s="27">
        <v>4</v>
      </c>
      <c r="F14" s="22" t="s">
        <v>23</v>
      </c>
      <c r="G14" s="27" t="s">
        <v>94</v>
      </c>
      <c r="H14" s="30">
        <v>52</v>
      </c>
      <c r="I14" s="29">
        <v>52.1</v>
      </c>
    </row>
    <row r="15" spans="5:9" ht="16.5">
      <c r="E15" s="60">
        <v>5</v>
      </c>
      <c r="F15" s="22" t="s">
        <v>133</v>
      </c>
      <c r="G15" s="31" t="s">
        <v>94</v>
      </c>
      <c r="H15" s="28">
        <v>44</v>
      </c>
      <c r="I15" s="29">
        <v>49</v>
      </c>
    </row>
    <row r="16" spans="5:9" ht="16.5">
      <c r="E16" s="60">
        <v>6</v>
      </c>
      <c r="F16" s="22" t="s">
        <v>7</v>
      </c>
      <c r="G16" s="31" t="s">
        <v>94</v>
      </c>
      <c r="H16" s="28">
        <v>6</v>
      </c>
      <c r="I16" s="29">
        <v>48.4</v>
      </c>
    </row>
    <row r="17" spans="5:9" ht="16.5">
      <c r="E17" s="60">
        <v>7</v>
      </c>
      <c r="F17" s="21" t="s">
        <v>134</v>
      </c>
      <c r="G17" s="31" t="s">
        <v>132</v>
      </c>
      <c r="H17" s="28">
        <v>12</v>
      </c>
      <c r="I17" s="29">
        <v>47.9</v>
      </c>
    </row>
    <row r="18" spans="5:9" ht="16.5">
      <c r="E18" s="60">
        <v>8</v>
      </c>
      <c r="F18" s="22" t="s">
        <v>135</v>
      </c>
      <c r="G18" s="31" t="s">
        <v>94</v>
      </c>
      <c r="H18" s="28">
        <v>14</v>
      </c>
      <c r="I18" s="29">
        <v>43</v>
      </c>
    </row>
    <row r="19" spans="5:9" ht="16.5">
      <c r="E19" s="60">
        <v>9</v>
      </c>
      <c r="F19" s="22" t="s">
        <v>136</v>
      </c>
      <c r="G19" s="31" t="s">
        <v>94</v>
      </c>
      <c r="H19" s="28">
        <v>55</v>
      </c>
      <c r="I19" s="29">
        <v>40</v>
      </c>
    </row>
    <row r="20" spans="5:9" ht="16.5">
      <c r="E20" s="60">
        <v>10</v>
      </c>
      <c r="F20" s="22" t="s">
        <v>18</v>
      </c>
      <c r="G20" s="31" t="s">
        <v>94</v>
      </c>
      <c r="H20" s="28">
        <v>22</v>
      </c>
      <c r="I20" s="29">
        <v>38.3</v>
      </c>
    </row>
    <row r="21" spans="5:9" ht="16.5">
      <c r="E21" s="60">
        <v>11</v>
      </c>
      <c r="F21" s="22" t="s">
        <v>137</v>
      </c>
      <c r="G21" s="31" t="s">
        <v>94</v>
      </c>
      <c r="H21" s="28">
        <v>34</v>
      </c>
      <c r="I21" s="29">
        <v>36.5</v>
      </c>
    </row>
    <row r="22" spans="5:9" ht="16.5">
      <c r="E22" s="60">
        <v>12</v>
      </c>
      <c r="F22" s="22" t="s">
        <v>138</v>
      </c>
      <c r="G22" s="31" t="s">
        <v>132</v>
      </c>
      <c r="H22" s="28">
        <v>36</v>
      </c>
      <c r="I22" s="29">
        <v>36.2</v>
      </c>
    </row>
    <row r="23" spans="5:9" ht="16.5">
      <c r="E23" s="60">
        <v>13</v>
      </c>
      <c r="F23" s="22" t="s">
        <v>139</v>
      </c>
      <c r="G23" s="31" t="s">
        <v>132</v>
      </c>
      <c r="H23" s="28">
        <v>46</v>
      </c>
      <c r="I23" s="29">
        <v>33.1</v>
      </c>
    </row>
    <row r="24" spans="5:9" ht="16.5">
      <c r="E24" s="60">
        <v>14</v>
      </c>
      <c r="F24" s="22" t="s">
        <v>140</v>
      </c>
      <c r="G24" s="31" t="s">
        <v>94</v>
      </c>
      <c r="H24" s="28">
        <v>16</v>
      </c>
      <c r="I24" s="29">
        <v>31.6</v>
      </c>
    </row>
    <row r="25" spans="5:9" ht="16.5">
      <c r="E25" s="60">
        <v>15</v>
      </c>
      <c r="F25" s="22" t="s">
        <v>141</v>
      </c>
      <c r="G25" s="31" t="s">
        <v>94</v>
      </c>
      <c r="H25" s="28">
        <v>2</v>
      </c>
      <c r="I25" s="29">
        <v>31.4</v>
      </c>
    </row>
    <row r="26" spans="5:9" ht="16.5">
      <c r="E26" s="27">
        <v>16</v>
      </c>
      <c r="F26" s="22" t="s">
        <v>142</v>
      </c>
      <c r="G26" s="27" t="s">
        <v>94</v>
      </c>
      <c r="H26" s="30">
        <v>38</v>
      </c>
      <c r="I26" s="29">
        <v>30.2</v>
      </c>
    </row>
    <row r="27" spans="5:9" ht="16.5">
      <c r="E27" s="27">
        <v>17</v>
      </c>
      <c r="F27" s="23" t="s">
        <v>19</v>
      </c>
      <c r="G27" s="27" t="s">
        <v>94</v>
      </c>
      <c r="H27" s="30">
        <v>42</v>
      </c>
      <c r="I27" s="29">
        <v>29.9</v>
      </c>
    </row>
    <row r="28" spans="5:9" ht="16.5">
      <c r="E28" s="27">
        <v>18</v>
      </c>
      <c r="F28" s="21" t="s">
        <v>143</v>
      </c>
      <c r="G28" s="27" t="s">
        <v>94</v>
      </c>
      <c r="H28" s="28">
        <v>27</v>
      </c>
      <c r="I28" s="29">
        <v>29.5</v>
      </c>
    </row>
    <row r="29" spans="5:9" ht="16.5">
      <c r="E29" s="27">
        <v>19</v>
      </c>
      <c r="F29" s="22" t="s">
        <v>144</v>
      </c>
      <c r="G29" s="27" t="s">
        <v>94</v>
      </c>
      <c r="H29" s="28">
        <v>29</v>
      </c>
      <c r="I29" s="29">
        <v>29.2</v>
      </c>
    </row>
    <row r="30" spans="5:9" ht="16.5">
      <c r="E30" s="60">
        <v>20</v>
      </c>
      <c r="F30" s="21" t="s">
        <v>145</v>
      </c>
      <c r="G30" s="31" t="s">
        <v>94</v>
      </c>
      <c r="H30" s="28">
        <v>53</v>
      </c>
      <c r="I30" s="29">
        <v>28.7</v>
      </c>
    </row>
    <row r="31" spans="5:9" ht="16.5">
      <c r="E31" s="60">
        <v>21</v>
      </c>
      <c r="F31" s="22" t="s">
        <v>146</v>
      </c>
      <c r="G31" s="31" t="s">
        <v>94</v>
      </c>
      <c r="H31" s="28">
        <v>18</v>
      </c>
      <c r="I31" s="29">
        <v>28.4</v>
      </c>
    </row>
    <row r="32" spans="5:9" ht="16.5">
      <c r="E32" s="27">
        <v>22</v>
      </c>
      <c r="F32" s="22" t="s">
        <v>147</v>
      </c>
      <c r="G32" s="27" t="s">
        <v>94</v>
      </c>
      <c r="H32" s="30">
        <v>25</v>
      </c>
      <c r="I32" s="29">
        <v>27.8</v>
      </c>
    </row>
    <row r="33" spans="5:9" ht="16.5">
      <c r="E33" s="60">
        <v>23</v>
      </c>
      <c r="F33" s="22" t="s">
        <v>148</v>
      </c>
      <c r="G33" s="31" t="s">
        <v>132</v>
      </c>
      <c r="H33" s="28">
        <v>57</v>
      </c>
      <c r="I33" s="29">
        <v>25.8</v>
      </c>
    </row>
    <row r="34" spans="5:9" ht="16.5">
      <c r="E34" s="27">
        <v>24</v>
      </c>
      <c r="F34" s="22" t="s">
        <v>149</v>
      </c>
      <c r="G34" s="27" t="s">
        <v>132</v>
      </c>
      <c r="H34" s="30">
        <v>10</v>
      </c>
      <c r="I34" s="29">
        <v>24.5</v>
      </c>
    </row>
    <row r="35" spans="5:9" ht="16.5">
      <c r="E35" s="60">
        <v>25</v>
      </c>
      <c r="F35" s="22" t="s">
        <v>150</v>
      </c>
      <c r="G35" s="31" t="s">
        <v>94</v>
      </c>
      <c r="H35" s="28">
        <v>40</v>
      </c>
      <c r="I35" s="29">
        <v>24.4</v>
      </c>
    </row>
    <row r="36" spans="5:9" ht="16.5">
      <c r="E36" s="60">
        <v>26</v>
      </c>
      <c r="F36" s="22" t="s">
        <v>151</v>
      </c>
      <c r="G36" s="31" t="s">
        <v>132</v>
      </c>
      <c r="H36" s="28">
        <v>4</v>
      </c>
      <c r="I36" s="29">
        <v>23.5</v>
      </c>
    </row>
    <row r="37" spans="5:9" ht="16.5">
      <c r="E37" s="27">
        <v>27</v>
      </c>
      <c r="F37" s="23" t="s">
        <v>152</v>
      </c>
      <c r="G37" s="27" t="s">
        <v>132</v>
      </c>
      <c r="H37" s="30">
        <v>8</v>
      </c>
      <c r="I37" s="29">
        <v>23</v>
      </c>
    </row>
    <row r="38" spans="5:9" ht="16.5">
      <c r="E38" s="60">
        <v>28</v>
      </c>
      <c r="F38" s="22" t="s">
        <v>20</v>
      </c>
      <c r="G38" s="31" t="s">
        <v>94</v>
      </c>
      <c r="H38" s="28">
        <v>32</v>
      </c>
      <c r="I38" s="29">
        <v>22.9</v>
      </c>
    </row>
  </sheetData>
  <sheetProtection/>
  <conditionalFormatting sqref="F20:F38 F13:F16">
    <cfRule type="expression" priority="76" dxfId="129" stopIfTrue="1">
      <formula>($K6)=(#REF!)</formula>
    </cfRule>
  </conditionalFormatting>
  <conditionalFormatting sqref="F35:F37">
    <cfRule type="expression" priority="75" dxfId="129" stopIfTrue="1">
      <formula>($K6)=(#REF!)</formula>
    </cfRule>
  </conditionalFormatting>
  <conditionalFormatting sqref="F11:F38">
    <cfRule type="expression" priority="74" dxfId="129" stopIfTrue="1">
      <formula>(#REF!)=(#REF!)</formula>
    </cfRule>
  </conditionalFormatting>
  <conditionalFormatting sqref="F22:F38">
    <cfRule type="expression" priority="73" dxfId="129" stopIfTrue="1">
      <formula>($K13)=(#REF!)</formula>
    </cfRule>
  </conditionalFormatting>
  <conditionalFormatting sqref="F16:F17">
    <cfRule type="expression" priority="72" dxfId="129" stopIfTrue="1">
      <formula>($K7)=(#REF!)</formula>
    </cfRule>
  </conditionalFormatting>
  <conditionalFormatting sqref="F14">
    <cfRule type="expression" priority="71" dxfId="129" stopIfTrue="1">
      <formula>($K3)=(#REF!)</formula>
    </cfRule>
  </conditionalFormatting>
  <conditionalFormatting sqref="F18:F20 F15:F16">
    <cfRule type="expression" priority="70" dxfId="129" stopIfTrue="1">
      <formula>($K3)=(#REF!)</formula>
    </cfRule>
  </conditionalFormatting>
  <conditionalFormatting sqref="F27:F38 F12 F15">
    <cfRule type="expression" priority="69" dxfId="129" stopIfTrue="1">
      <formula>(#REF!)=(#REF!)</formula>
    </cfRule>
  </conditionalFormatting>
  <conditionalFormatting sqref="F16:F17 F19:F21">
    <cfRule type="expression" priority="68" dxfId="129" stopIfTrue="1">
      <formula>($K3)=(#REF!)</formula>
    </cfRule>
  </conditionalFormatting>
  <conditionalFormatting sqref="F13:F15">
    <cfRule type="expression" priority="67" dxfId="129" stopIfTrue="1">
      <formula>($K9)=(#REF!)</formula>
    </cfRule>
  </conditionalFormatting>
  <conditionalFormatting sqref="F13:F17">
    <cfRule type="expression" priority="65" dxfId="129" stopIfTrue="1">
      <formula>($K8)=(#REF!)</formula>
    </cfRule>
  </conditionalFormatting>
  <conditionalFormatting sqref="F13:F15">
    <cfRule type="expression" priority="62" dxfId="129" stopIfTrue="1">
      <formula>($K3)=(#REF!)</formula>
    </cfRule>
  </conditionalFormatting>
  <conditionalFormatting sqref="F13">
    <cfRule type="expression" priority="61" dxfId="129" stopIfTrue="1">
      <formula>($K2)=(#REF!)</formula>
    </cfRule>
  </conditionalFormatting>
  <conditionalFormatting sqref="F17:F18">
    <cfRule type="expression" priority="60" dxfId="129" stopIfTrue="1">
      <formula>($K7)=(#REF!)</formula>
    </cfRule>
  </conditionalFormatting>
  <conditionalFormatting sqref="F17:F18 F20:F22">
    <cfRule type="expression" priority="59" dxfId="129" stopIfTrue="1">
      <formula>($K3)=(#REF!)</formula>
    </cfRule>
  </conditionalFormatting>
  <conditionalFormatting sqref="F17:F19">
    <cfRule type="expression" priority="58" dxfId="129" stopIfTrue="1">
      <formula>($K6)=(#REF!)</formula>
    </cfRule>
  </conditionalFormatting>
  <conditionalFormatting sqref="F17">
    <cfRule type="expression" priority="57" dxfId="129" stopIfTrue="1">
      <formula>($K5)=(#REF!)</formula>
    </cfRule>
  </conditionalFormatting>
  <conditionalFormatting sqref="F18:F19 F21:F23">
    <cfRule type="expression" priority="56" dxfId="129" stopIfTrue="1">
      <formula>($K3)=(#REF!)</formula>
    </cfRule>
  </conditionalFormatting>
  <conditionalFormatting sqref="F19:F20 F22:F24 F15">
    <cfRule type="expression" priority="55" dxfId="129" stopIfTrue="1">
      <formula>($K65535)=(#REF!)</formula>
    </cfRule>
  </conditionalFormatting>
  <conditionalFormatting sqref="F20:F21 F23:F25 F27:F29 F15">
    <cfRule type="expression" priority="54" dxfId="129" stopIfTrue="1">
      <formula>($K65534)=(#REF!)</formula>
    </cfRule>
  </conditionalFormatting>
  <conditionalFormatting sqref="F21:F22 F31:F38 F24:F26 F15">
    <cfRule type="expression" priority="53" dxfId="129" stopIfTrue="1">
      <formula>($K65533)=(#REF!)</formula>
    </cfRule>
  </conditionalFormatting>
  <conditionalFormatting sqref="F22:F23 F25:F27 F15">
    <cfRule type="expression" priority="52" dxfId="129" stopIfTrue="1">
      <formula>($K65532)=(#REF!)</formula>
    </cfRule>
  </conditionalFormatting>
  <conditionalFormatting sqref="F23:F24 F26:F28 F30:F32">
    <cfRule type="expression" priority="51" dxfId="129" stopIfTrue="1">
      <formula>($K3)=(#REF!)</formula>
    </cfRule>
  </conditionalFormatting>
  <conditionalFormatting sqref="F24:F25 F27:F29 F31:F38 F15">
    <cfRule type="expression" priority="50" dxfId="129" stopIfTrue="1">
      <formula>($K65530)=(#REF!)</formula>
    </cfRule>
  </conditionalFormatting>
  <conditionalFormatting sqref="F25:F26 F35:F38 F28:F30 F15">
    <cfRule type="expression" priority="49" dxfId="129" stopIfTrue="1">
      <formula>($K65529)=(#REF!)</formula>
    </cfRule>
  </conditionalFormatting>
  <conditionalFormatting sqref="F26:F27 F29:F31 F33:F35">
    <cfRule type="expression" priority="48" dxfId="129" stopIfTrue="1">
      <formula>($K3)=(#REF!)</formula>
    </cfRule>
  </conditionalFormatting>
  <conditionalFormatting sqref="F26">
    <cfRule type="expression" priority="47" dxfId="129" stopIfTrue="1">
      <formula>($K9)=(#REF!)</formula>
    </cfRule>
  </conditionalFormatting>
  <conditionalFormatting sqref="F27:F28 F37:F38 F30:F32">
    <cfRule type="expression" priority="46" dxfId="129" stopIfTrue="1">
      <formula>($K3)=(#REF!)</formula>
    </cfRule>
  </conditionalFormatting>
  <conditionalFormatting sqref="F28:F29 F31:F33 F35:F38">
    <cfRule type="expression" priority="45" dxfId="129" stopIfTrue="1">
      <formula>($K3)=(#REF!)</formula>
    </cfRule>
  </conditionalFormatting>
  <conditionalFormatting sqref="F28">
    <cfRule type="expression" priority="44" dxfId="129" stopIfTrue="1">
      <formula>($K5)=(#REF!)</formula>
    </cfRule>
  </conditionalFormatting>
  <conditionalFormatting sqref="F29:F30 F32:F34">
    <cfRule type="expression" priority="43" dxfId="129" stopIfTrue="1">
      <formula>($K3)=(#REF!)</formula>
    </cfRule>
  </conditionalFormatting>
  <conditionalFormatting sqref="F29">
    <cfRule type="expression" priority="42" dxfId="129" stopIfTrue="1">
      <formula>($K9)=(#REF!)</formula>
    </cfRule>
  </conditionalFormatting>
  <conditionalFormatting sqref="F29">
    <cfRule type="expression" priority="41" dxfId="129" stopIfTrue="1">
      <formula>($K5)=(#REF!)</formula>
    </cfRule>
  </conditionalFormatting>
  <conditionalFormatting sqref="F34:F36">
    <cfRule type="expression" priority="40" dxfId="129" stopIfTrue="1">
      <formula>($K6)=(#REF!)</formula>
    </cfRule>
  </conditionalFormatting>
  <conditionalFormatting sqref="F30">
    <cfRule type="expression" priority="39" dxfId="129" stopIfTrue="1">
      <formula>($K9)=(#REF!)</formula>
    </cfRule>
  </conditionalFormatting>
  <conditionalFormatting sqref="F31:F32">
    <cfRule type="expression" priority="38" dxfId="129" stopIfTrue="1">
      <formula>($K3)=(#REF!)</formula>
    </cfRule>
  </conditionalFormatting>
  <conditionalFormatting sqref="F32:F33">
    <cfRule type="expression" priority="37" dxfId="129" stopIfTrue="1">
      <formula>($K3)=(#REF!)</formula>
    </cfRule>
  </conditionalFormatting>
  <conditionalFormatting sqref="F32">
    <cfRule type="expression" priority="36" dxfId="129" stopIfTrue="1">
      <formula>($K9)=(#REF!)</formula>
    </cfRule>
  </conditionalFormatting>
  <conditionalFormatting sqref="F33:F34 F36:F38">
    <cfRule type="expression" priority="35" dxfId="129" stopIfTrue="1">
      <formula>($K3)=(#REF!)</formula>
    </cfRule>
  </conditionalFormatting>
  <conditionalFormatting sqref="F34:F35 F37:F38">
    <cfRule type="expression" priority="34" dxfId="129" stopIfTrue="1">
      <formula>($K3)=(#REF!)</formula>
    </cfRule>
  </conditionalFormatting>
  <conditionalFormatting sqref="F34">
    <cfRule type="expression" priority="33" dxfId="129" stopIfTrue="1">
      <formula>($K9)=(#REF!)</formula>
    </cfRule>
  </conditionalFormatting>
  <conditionalFormatting sqref="F35:F36 F38">
    <cfRule type="expression" priority="32" dxfId="129" stopIfTrue="1">
      <formula>($K3)=(#REF!)</formula>
    </cfRule>
  </conditionalFormatting>
  <conditionalFormatting sqref="F36:F37">
    <cfRule type="expression" priority="31" dxfId="129" stopIfTrue="1">
      <formula>($K3)=(#REF!)</formula>
    </cfRule>
  </conditionalFormatting>
  <conditionalFormatting sqref="F37:F38">
    <cfRule type="expression" priority="30" dxfId="129" stopIfTrue="1">
      <formula>($K3)=(#REF!)</formula>
    </cfRule>
  </conditionalFormatting>
  <conditionalFormatting sqref="F37">
    <cfRule type="expression" priority="29" dxfId="129" stopIfTrue="1">
      <formula>($K5)=(#REF!)</formula>
    </cfRule>
  </conditionalFormatting>
  <conditionalFormatting sqref="F38">
    <cfRule type="expression" priority="28" dxfId="129" stopIfTrue="1">
      <formula>($K3)=(#REF!)</formula>
    </cfRule>
  </conditionalFormatting>
  <conditionalFormatting sqref="F12">
    <cfRule type="expression" priority="27" dxfId="129" stopIfTrue="1">
      <formula>($K5)=(#REF!)</formula>
    </cfRule>
  </conditionalFormatting>
  <conditionalFormatting sqref="F12">
    <cfRule type="expression" priority="25" dxfId="129" stopIfTrue="1">
      <formula>($K8)=(#REF!)</formula>
    </cfRule>
  </conditionalFormatting>
  <conditionalFormatting sqref="F12">
    <cfRule type="expression" priority="24" dxfId="129" stopIfTrue="1">
      <formula>($K7)=(#REF!)</formula>
    </cfRule>
  </conditionalFormatting>
  <conditionalFormatting sqref="F12">
    <cfRule type="expression" priority="23" dxfId="129" stopIfTrue="1">
      <formula>($K65532)=(#REF!)</formula>
    </cfRule>
  </conditionalFormatting>
  <conditionalFormatting sqref="F12">
    <cfRule type="expression" priority="22" dxfId="129" stopIfTrue="1">
      <formula>($K65529)=(#REF!)</formula>
    </cfRule>
  </conditionalFormatting>
  <conditionalFormatting sqref="F12">
    <cfRule type="expression" priority="21" dxfId="129" stopIfTrue="1">
      <formula>($K65528)=(#REF!)</formula>
    </cfRule>
  </conditionalFormatting>
  <conditionalFormatting sqref="F12">
    <cfRule type="expression" priority="20" dxfId="129" stopIfTrue="1">
      <formula>($K65527)=(#REF!)</formula>
    </cfRule>
  </conditionalFormatting>
  <conditionalFormatting sqref="F12">
    <cfRule type="expression" priority="19" dxfId="129" stopIfTrue="1">
      <formula>($K65525)=(#REF!)</formula>
    </cfRule>
  </conditionalFormatting>
  <conditionalFormatting sqref="F12">
    <cfRule type="expression" priority="18" dxfId="129" stopIfTrue="1">
      <formula>($K65524)=(#REF!)</formula>
    </cfRule>
  </conditionalFormatting>
  <conditionalFormatting sqref="F12">
    <cfRule type="expression" priority="17" dxfId="129" stopIfTrue="1">
      <formula>($K65526)=(#REF!)</formula>
    </cfRule>
  </conditionalFormatting>
  <conditionalFormatting sqref="F21">
    <cfRule type="expression" priority="82" dxfId="129" stopIfTrue="1">
      <formula>(#REF!)=(#REF!)</formula>
    </cfRule>
  </conditionalFormatting>
  <conditionalFormatting sqref="F13:F15">
    <cfRule type="expression" priority="85" dxfId="129" stopIfTrue="1">
      <formula>($K10)=(#REF!)</formula>
    </cfRule>
  </conditionalFormatting>
  <conditionalFormatting sqref="F18">
    <cfRule type="expression" priority="87" dxfId="129" stopIfTrue="1">
      <formula>(#REF!)=(#REF!)</formula>
    </cfRule>
  </conditionalFormatting>
  <conditionalFormatting sqref="F19">
    <cfRule type="expression" priority="91" dxfId="129" stopIfTrue="1">
      <formula>(#REF!)=(#REF!)</formula>
    </cfRule>
  </conditionalFormatting>
  <conditionalFormatting sqref="F30">
    <cfRule type="expression" priority="99" dxfId="129" stopIfTrue="1">
      <formula>(#REF!)=(#REF!)</formula>
    </cfRule>
  </conditionalFormatting>
  <conditionalFormatting sqref="F33 F15">
    <cfRule type="expression" priority="106" dxfId="129" stopIfTrue="1">
      <formula>(#REF!)=(#REF!)</formula>
    </cfRule>
  </conditionalFormatting>
  <conditionalFormatting sqref="F34">
    <cfRule type="expression" priority="111" dxfId="129" stopIfTrue="1">
      <formula>(#REF!)=(#REF!)</formula>
    </cfRule>
  </conditionalFormatting>
  <conditionalFormatting sqref="F36">
    <cfRule type="expression" priority="117" dxfId="129" stopIfTrue="1">
      <formula>(#REF!)=(#REF!)</formula>
    </cfRule>
  </conditionalFormatting>
  <conditionalFormatting sqref="F33:F35 F30:F31">
    <cfRule type="expression" priority="123" dxfId="129" stopIfTrue="1">
      <formula>($K3)=(#REF!)</formula>
    </cfRule>
  </conditionalFormatting>
  <conditionalFormatting sqref="F14:F20">
    <cfRule type="expression" priority="16" dxfId="129" stopIfTrue="1">
      <formula>($K6)=(#REF!)</formula>
    </cfRule>
  </conditionalFormatting>
  <conditionalFormatting sqref="F14">
    <cfRule type="expression" priority="15" dxfId="129" stopIfTrue="1">
      <formula>($K65533)=(#REF!)</formula>
    </cfRule>
  </conditionalFormatting>
  <conditionalFormatting sqref="F14">
    <cfRule type="expression" priority="14" dxfId="129" stopIfTrue="1">
      <formula>($K65532)=(#REF!)</formula>
    </cfRule>
  </conditionalFormatting>
  <conditionalFormatting sqref="F14">
    <cfRule type="expression" priority="13" dxfId="129" stopIfTrue="1">
      <formula>($K65531)=(#REF!)</formula>
    </cfRule>
  </conditionalFormatting>
  <conditionalFormatting sqref="F14">
    <cfRule type="expression" priority="12" dxfId="129" stopIfTrue="1">
      <formula>($K65529)=(#REF!)</formula>
    </cfRule>
  </conditionalFormatting>
  <conditionalFormatting sqref="F14">
    <cfRule type="expression" priority="11" dxfId="129" stopIfTrue="1">
      <formula>($K65528)=(#REF!)</formula>
    </cfRule>
  </conditionalFormatting>
  <conditionalFormatting sqref="F14">
    <cfRule type="expression" priority="10" dxfId="129" stopIfTrue="1">
      <formula>($K65534)=(#REF!)</formula>
    </cfRule>
  </conditionalFormatting>
  <conditionalFormatting sqref="F13:F38">
    <cfRule type="expression" priority="127" dxfId="129" stopIfTrue="1">
      <formula>($K7)=(#REF!)</formula>
    </cfRule>
  </conditionalFormatting>
  <conditionalFormatting sqref="F15">
    <cfRule type="expression" priority="9" dxfId="129" stopIfTrue="1">
      <formula>($K6)=(#REF!)</formula>
    </cfRule>
  </conditionalFormatting>
  <conditionalFormatting sqref="F15">
    <cfRule type="expression" priority="7" dxfId="129" stopIfTrue="1">
      <formula>($K65528)=(#REF!)</formula>
    </cfRule>
  </conditionalFormatting>
  <conditionalFormatting sqref="F15">
    <cfRule type="expression" priority="6" dxfId="129" stopIfTrue="1">
      <formula>($K65526)=(#REF!)</formula>
    </cfRule>
  </conditionalFormatting>
  <conditionalFormatting sqref="F15">
    <cfRule type="expression" priority="5" dxfId="129" stopIfTrue="1">
      <formula>($K65525)=(#REF!)</formula>
    </cfRule>
  </conditionalFormatting>
  <conditionalFormatting sqref="F15">
    <cfRule type="expression" priority="4" dxfId="129" stopIfTrue="1">
      <formula>($K65522)=(#REF!)</formula>
    </cfRule>
  </conditionalFormatting>
  <conditionalFormatting sqref="F15">
    <cfRule type="expression" priority="3" dxfId="129" stopIfTrue="1">
      <formula>($K65521)=(#REF!)</formula>
    </cfRule>
  </conditionalFormatting>
  <conditionalFormatting sqref="F15">
    <cfRule type="expression" priority="1" dxfId="129" stopIfTrue="1">
      <formula>($K65524)=(#REF!)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CC"/>
  </sheetPr>
  <dimension ref="E6:J30"/>
  <sheetViews>
    <sheetView showGridLines="0" zoomScalePageLayoutView="0" workbookViewId="0" topLeftCell="A1">
      <selection activeCell="F63" sqref="F63"/>
    </sheetView>
  </sheetViews>
  <sheetFormatPr defaultColWidth="9.140625" defaultRowHeight="15"/>
  <cols>
    <col min="1" max="1" width="3.7109375" style="1" customWidth="1"/>
    <col min="2" max="5" width="9.140625" style="1" customWidth="1"/>
    <col min="6" max="6" width="38.140625" style="1" customWidth="1"/>
    <col min="7" max="7" width="11.8515625" style="1" bestFit="1" customWidth="1"/>
    <col min="8" max="8" width="10.7109375" style="1" customWidth="1"/>
    <col min="9" max="10" width="10.8515625" style="1" customWidth="1"/>
  </cols>
  <sheetData>
    <row r="1" ht="15"/>
    <row r="2" ht="15"/>
    <row r="3" ht="15"/>
    <row r="4" ht="15"/>
    <row r="5" ht="15"/>
    <row r="6" spans="6:9" ht="16.5">
      <c r="F6" s="44" t="s">
        <v>0</v>
      </c>
      <c r="G6" s="45">
        <v>1923.6</v>
      </c>
      <c r="H6" s="15"/>
      <c r="I6" s="15"/>
    </row>
    <row r="7" spans="6:9" ht="16.5">
      <c r="F7" s="44" t="s">
        <v>153</v>
      </c>
      <c r="G7" s="46">
        <v>20</v>
      </c>
      <c r="H7" s="15"/>
      <c r="I7" s="15"/>
    </row>
    <row r="8" spans="6:9" ht="16.5">
      <c r="F8" s="44" t="s">
        <v>154</v>
      </c>
      <c r="G8" s="45">
        <v>96.18</v>
      </c>
      <c r="H8" s="15"/>
      <c r="I8" s="15"/>
    </row>
    <row r="9" ht="15"/>
    <row r="10" spans="5:10" ht="16.5">
      <c r="E10" s="43" t="s">
        <v>3</v>
      </c>
      <c r="F10" s="43" t="s">
        <v>4</v>
      </c>
      <c r="G10" s="43" t="s">
        <v>5</v>
      </c>
      <c r="H10" s="43" t="s">
        <v>33</v>
      </c>
      <c r="I10" s="43" t="s">
        <v>34</v>
      </c>
      <c r="J10" s="43" t="s">
        <v>16</v>
      </c>
    </row>
    <row r="11" spans="5:10" ht="16.5">
      <c r="E11" s="25">
        <v>1</v>
      </c>
      <c r="F11" s="47" t="s">
        <v>155</v>
      </c>
      <c r="G11" s="56">
        <v>43</v>
      </c>
      <c r="H11" s="57">
        <v>58.6</v>
      </c>
      <c r="I11" s="57">
        <v>115.7</v>
      </c>
      <c r="J11" s="49">
        <f aca="true" t="shared" si="0" ref="J11:J30">SUM(H11:I11)</f>
        <v>174.3</v>
      </c>
    </row>
    <row r="12" spans="5:10" ht="16.5">
      <c r="E12" s="50">
        <v>2</v>
      </c>
      <c r="F12" s="51" t="s">
        <v>156</v>
      </c>
      <c r="G12" s="58">
        <v>20</v>
      </c>
      <c r="H12" s="59">
        <v>27.9</v>
      </c>
      <c r="I12" s="59">
        <v>96.6</v>
      </c>
      <c r="J12" s="53">
        <f t="shared" si="0"/>
        <v>124.5</v>
      </c>
    </row>
    <row r="13" spans="5:10" ht="16.5">
      <c r="E13" s="50">
        <v>3</v>
      </c>
      <c r="F13" s="51" t="s">
        <v>157</v>
      </c>
      <c r="G13" s="58">
        <v>31</v>
      </c>
      <c r="H13" s="59">
        <v>40.6</v>
      </c>
      <c r="I13" s="59">
        <v>80.6</v>
      </c>
      <c r="J13" s="53">
        <f t="shared" si="0"/>
        <v>121.19999999999999</v>
      </c>
    </row>
    <row r="14" spans="5:10" ht="16.5">
      <c r="E14" s="50">
        <v>4</v>
      </c>
      <c r="F14" s="51" t="s">
        <v>158</v>
      </c>
      <c r="G14" s="58">
        <v>17</v>
      </c>
      <c r="H14" s="59">
        <v>31.3</v>
      </c>
      <c r="I14" s="59">
        <v>87.2</v>
      </c>
      <c r="J14" s="53">
        <f t="shared" si="0"/>
        <v>118.5</v>
      </c>
    </row>
    <row r="15" spans="5:10" ht="16.5">
      <c r="E15" s="50">
        <v>5</v>
      </c>
      <c r="F15" s="51" t="s">
        <v>159</v>
      </c>
      <c r="G15" s="58">
        <v>5</v>
      </c>
      <c r="H15" s="59">
        <v>41.6</v>
      </c>
      <c r="I15" s="59">
        <v>76.4</v>
      </c>
      <c r="J15" s="53">
        <f t="shared" si="0"/>
        <v>118</v>
      </c>
    </row>
    <row r="16" spans="5:10" ht="16.5">
      <c r="E16" s="50">
        <v>6</v>
      </c>
      <c r="F16" s="51" t="s">
        <v>160</v>
      </c>
      <c r="G16" s="58">
        <v>14</v>
      </c>
      <c r="H16" s="59">
        <v>41.7</v>
      </c>
      <c r="I16" s="59">
        <v>74.8</v>
      </c>
      <c r="J16" s="53">
        <f t="shared" si="0"/>
        <v>116.5</v>
      </c>
    </row>
    <row r="17" spans="5:10" ht="16.5">
      <c r="E17" s="50">
        <v>7</v>
      </c>
      <c r="F17" s="51" t="s">
        <v>161</v>
      </c>
      <c r="G17" s="58">
        <v>46</v>
      </c>
      <c r="H17" s="59">
        <v>36.6</v>
      </c>
      <c r="I17" s="59">
        <v>79</v>
      </c>
      <c r="J17" s="53">
        <f t="shared" si="0"/>
        <v>115.6</v>
      </c>
    </row>
    <row r="18" spans="5:10" ht="16.5">
      <c r="E18" s="50">
        <v>8</v>
      </c>
      <c r="F18" s="51" t="s">
        <v>162</v>
      </c>
      <c r="G18" s="58">
        <v>11</v>
      </c>
      <c r="H18" s="59">
        <v>38.1</v>
      </c>
      <c r="I18" s="59">
        <v>76.5</v>
      </c>
      <c r="J18" s="53">
        <f t="shared" si="0"/>
        <v>114.6</v>
      </c>
    </row>
    <row r="19" spans="5:10" ht="16.5">
      <c r="E19" s="50">
        <v>9</v>
      </c>
      <c r="F19" s="51" t="s">
        <v>163</v>
      </c>
      <c r="G19" s="58">
        <v>54</v>
      </c>
      <c r="H19" s="59">
        <v>35.3</v>
      </c>
      <c r="I19" s="59">
        <v>71</v>
      </c>
      <c r="J19" s="53">
        <f t="shared" si="0"/>
        <v>106.3</v>
      </c>
    </row>
    <row r="20" spans="5:10" ht="16.5">
      <c r="E20" s="50">
        <v>10</v>
      </c>
      <c r="F20" s="51" t="s">
        <v>164</v>
      </c>
      <c r="G20" s="58">
        <v>8</v>
      </c>
      <c r="H20" s="59">
        <v>40</v>
      </c>
      <c r="I20" s="59">
        <v>62.6</v>
      </c>
      <c r="J20" s="53">
        <f t="shared" si="0"/>
        <v>102.6</v>
      </c>
    </row>
    <row r="21" spans="5:10" ht="16.5">
      <c r="E21" s="50">
        <v>11</v>
      </c>
      <c r="F21" s="51" t="s">
        <v>165</v>
      </c>
      <c r="G21" s="58">
        <v>26</v>
      </c>
      <c r="H21" s="59">
        <v>41.2</v>
      </c>
      <c r="I21" s="59">
        <v>60.8</v>
      </c>
      <c r="J21" s="53">
        <f t="shared" si="0"/>
        <v>102</v>
      </c>
    </row>
    <row r="22" spans="5:10" ht="16.5">
      <c r="E22" s="50">
        <v>12</v>
      </c>
      <c r="F22" s="51" t="s">
        <v>166</v>
      </c>
      <c r="G22" s="58">
        <v>40</v>
      </c>
      <c r="H22" s="59">
        <v>26.7</v>
      </c>
      <c r="I22" s="59">
        <v>58.8</v>
      </c>
      <c r="J22" s="53">
        <f t="shared" si="0"/>
        <v>85.5</v>
      </c>
    </row>
    <row r="23" spans="5:10" ht="16.5">
      <c r="E23" s="50">
        <v>13</v>
      </c>
      <c r="F23" s="51" t="s">
        <v>167</v>
      </c>
      <c r="G23" s="58">
        <v>56</v>
      </c>
      <c r="H23" s="59">
        <v>20.6</v>
      </c>
      <c r="I23" s="59">
        <v>64.9</v>
      </c>
      <c r="J23" s="53">
        <f t="shared" si="0"/>
        <v>85.5</v>
      </c>
    </row>
    <row r="24" spans="5:10" ht="16.5">
      <c r="E24" s="50">
        <v>14</v>
      </c>
      <c r="F24" s="51" t="s">
        <v>168</v>
      </c>
      <c r="G24" s="58">
        <v>52</v>
      </c>
      <c r="H24" s="59">
        <v>18.4</v>
      </c>
      <c r="I24" s="59">
        <v>59.8</v>
      </c>
      <c r="J24" s="53">
        <f t="shared" si="0"/>
        <v>78.19999999999999</v>
      </c>
    </row>
    <row r="25" spans="5:10" ht="16.5">
      <c r="E25" s="50">
        <v>15</v>
      </c>
      <c r="F25" s="51" t="s">
        <v>169</v>
      </c>
      <c r="G25" s="58">
        <v>2</v>
      </c>
      <c r="H25" s="59">
        <v>20.1</v>
      </c>
      <c r="I25" s="59">
        <v>56.9</v>
      </c>
      <c r="J25" s="53">
        <f t="shared" si="0"/>
        <v>77</v>
      </c>
    </row>
    <row r="26" spans="5:10" ht="16.5">
      <c r="E26" s="50">
        <v>16</v>
      </c>
      <c r="F26" s="51" t="s">
        <v>170</v>
      </c>
      <c r="G26" s="58">
        <v>49</v>
      </c>
      <c r="H26" s="59">
        <v>22.5</v>
      </c>
      <c r="I26" s="59">
        <v>51.9</v>
      </c>
      <c r="J26" s="53">
        <f t="shared" si="0"/>
        <v>74.4</v>
      </c>
    </row>
    <row r="27" spans="5:10" ht="16.5">
      <c r="E27" s="50">
        <v>17</v>
      </c>
      <c r="F27" s="51" t="s">
        <v>171</v>
      </c>
      <c r="G27" s="58">
        <v>29</v>
      </c>
      <c r="H27" s="59">
        <v>25</v>
      </c>
      <c r="I27" s="59">
        <v>39.8</v>
      </c>
      <c r="J27" s="53">
        <f t="shared" si="0"/>
        <v>64.8</v>
      </c>
    </row>
    <row r="28" spans="5:10" ht="16.5">
      <c r="E28" s="50">
        <v>18</v>
      </c>
      <c r="F28" s="51" t="s">
        <v>172</v>
      </c>
      <c r="G28" s="58">
        <v>23</v>
      </c>
      <c r="H28" s="59">
        <v>12.2</v>
      </c>
      <c r="I28" s="59">
        <v>42.4</v>
      </c>
      <c r="J28" s="53">
        <f t="shared" si="0"/>
        <v>54.599999999999994</v>
      </c>
    </row>
    <row r="29" spans="5:10" ht="16.5">
      <c r="E29" s="50">
        <v>19</v>
      </c>
      <c r="F29" s="51" t="s">
        <v>173</v>
      </c>
      <c r="G29" s="58">
        <v>34</v>
      </c>
      <c r="H29" s="59">
        <v>17.2</v>
      </c>
      <c r="I29" s="59">
        <v>32.6</v>
      </c>
      <c r="J29" s="53">
        <f t="shared" si="0"/>
        <v>49.8</v>
      </c>
    </row>
    <row r="30" spans="5:10" ht="16.5">
      <c r="E30" s="50">
        <v>20</v>
      </c>
      <c r="F30" s="51" t="s">
        <v>174</v>
      </c>
      <c r="G30" s="58">
        <v>37</v>
      </c>
      <c r="H30" s="59">
        <v>15.5</v>
      </c>
      <c r="I30" s="59">
        <v>24.2</v>
      </c>
      <c r="J30" s="53">
        <f t="shared" si="0"/>
        <v>39.7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CC"/>
  </sheetPr>
  <dimension ref="E6:M39"/>
  <sheetViews>
    <sheetView showGridLines="0" zoomScalePageLayoutView="0" workbookViewId="0" topLeftCell="A1">
      <selection activeCell="H72" sqref="H72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2.7109375" style="1" customWidth="1"/>
    <col min="7" max="7" width="11.8515625" style="1" bestFit="1" customWidth="1"/>
    <col min="8" max="8" width="10.7109375" style="1" customWidth="1"/>
    <col min="9" max="9" width="5.8515625" style="0" customWidth="1"/>
    <col min="11" max="11" width="22.7109375" style="0" customWidth="1"/>
    <col min="12" max="12" width="10.421875" style="0" bestFit="1" customWidth="1"/>
    <col min="13" max="13" width="10.7109375" style="0" customWidth="1"/>
  </cols>
  <sheetData>
    <row r="1" ht="15"/>
    <row r="2" ht="15"/>
    <row r="3" ht="15"/>
    <row r="4" ht="15"/>
    <row r="5" ht="15"/>
    <row r="6" spans="6:13" ht="16.5">
      <c r="F6" s="44" t="s">
        <v>0</v>
      </c>
      <c r="G6" s="45">
        <v>1067.1</v>
      </c>
      <c r="J6" s="1"/>
      <c r="K6" s="44" t="s">
        <v>0</v>
      </c>
      <c r="L6" s="45">
        <v>632.35</v>
      </c>
      <c r="M6" s="1"/>
    </row>
    <row r="7" spans="6:13" ht="16.5">
      <c r="F7" s="44" t="s">
        <v>1</v>
      </c>
      <c r="G7" s="46">
        <v>29</v>
      </c>
      <c r="J7" s="1"/>
      <c r="K7" s="44" t="s">
        <v>1</v>
      </c>
      <c r="L7" s="46">
        <v>14</v>
      </c>
      <c r="M7" s="1"/>
    </row>
    <row r="8" spans="6:13" ht="16.5">
      <c r="F8" s="44" t="s">
        <v>2</v>
      </c>
      <c r="G8" s="45">
        <v>36.797</v>
      </c>
      <c r="J8" s="1"/>
      <c r="K8" s="44" t="s">
        <v>2</v>
      </c>
      <c r="L8" s="45">
        <v>45.168</v>
      </c>
      <c r="M8" s="1"/>
    </row>
    <row r="9" spans="10:13" ht="15">
      <c r="J9" s="1"/>
      <c r="K9" s="1"/>
      <c r="L9" s="1"/>
      <c r="M9" s="1"/>
    </row>
    <row r="10" spans="5:13" ht="16.5">
      <c r="E10" s="43" t="s">
        <v>3</v>
      </c>
      <c r="F10" s="43" t="s">
        <v>4</v>
      </c>
      <c r="G10" s="43" t="s">
        <v>5</v>
      </c>
      <c r="H10" s="43" t="s">
        <v>16</v>
      </c>
      <c r="J10" s="43" t="s">
        <v>3</v>
      </c>
      <c r="K10" s="43" t="s">
        <v>4</v>
      </c>
      <c r="L10" s="43" t="s">
        <v>5</v>
      </c>
      <c r="M10" s="43" t="s">
        <v>16</v>
      </c>
    </row>
    <row r="11" spans="5:13" ht="16.5">
      <c r="E11" s="32">
        <v>1</v>
      </c>
      <c r="F11" s="39" t="s">
        <v>10</v>
      </c>
      <c r="G11" s="34">
        <v>8</v>
      </c>
      <c r="H11" s="35">
        <v>70.1</v>
      </c>
      <c r="J11" s="32">
        <v>1</v>
      </c>
      <c r="K11" s="39" t="s">
        <v>182</v>
      </c>
      <c r="L11" s="34">
        <v>4</v>
      </c>
      <c r="M11" s="35">
        <v>82.05</v>
      </c>
    </row>
    <row r="12" spans="5:13" ht="16.5">
      <c r="E12" s="60">
        <v>2</v>
      </c>
      <c r="F12" s="19" t="s">
        <v>30</v>
      </c>
      <c r="G12" s="37">
        <v>44</v>
      </c>
      <c r="H12" s="38">
        <v>64.7</v>
      </c>
      <c r="J12" s="36">
        <v>2</v>
      </c>
      <c r="K12" s="18" t="s">
        <v>183</v>
      </c>
      <c r="L12" s="37">
        <v>31</v>
      </c>
      <c r="M12" s="38">
        <v>81.85</v>
      </c>
    </row>
    <row r="13" spans="5:13" ht="16.5">
      <c r="E13" s="60">
        <v>3</v>
      </c>
      <c r="F13" s="18" t="s">
        <v>7</v>
      </c>
      <c r="G13" s="37">
        <v>12</v>
      </c>
      <c r="H13" s="38">
        <v>61.3</v>
      </c>
      <c r="J13" s="36">
        <v>3</v>
      </c>
      <c r="K13" s="18" t="s">
        <v>51</v>
      </c>
      <c r="L13" s="37">
        <v>16</v>
      </c>
      <c r="M13" s="38">
        <v>77.5</v>
      </c>
    </row>
    <row r="14" spans="5:13" ht="16.5">
      <c r="E14" s="60">
        <v>4</v>
      </c>
      <c r="F14" s="18" t="s">
        <v>14</v>
      </c>
      <c r="G14" s="37">
        <v>6</v>
      </c>
      <c r="H14" s="38">
        <v>58.3</v>
      </c>
      <c r="J14" s="36">
        <v>4</v>
      </c>
      <c r="K14" s="18" t="s">
        <v>46</v>
      </c>
      <c r="L14" s="37">
        <v>21</v>
      </c>
      <c r="M14" s="38">
        <v>73.75</v>
      </c>
    </row>
    <row r="15" spans="5:13" ht="16.5">
      <c r="E15" s="60">
        <v>5</v>
      </c>
      <c r="F15" s="19" t="s">
        <v>6</v>
      </c>
      <c r="G15" s="37">
        <v>10</v>
      </c>
      <c r="H15" s="38">
        <v>57.1</v>
      </c>
      <c r="J15" s="36">
        <v>5</v>
      </c>
      <c r="K15" s="18" t="s">
        <v>184</v>
      </c>
      <c r="L15" s="37">
        <v>18</v>
      </c>
      <c r="M15" s="38">
        <v>56.9</v>
      </c>
    </row>
    <row r="16" spans="5:13" ht="16.5">
      <c r="E16" s="60">
        <v>6</v>
      </c>
      <c r="F16" s="18" t="s">
        <v>15</v>
      </c>
      <c r="G16" s="37">
        <v>38</v>
      </c>
      <c r="H16" s="38">
        <v>55.4</v>
      </c>
      <c r="J16" s="37">
        <v>6</v>
      </c>
      <c r="K16" s="19" t="s">
        <v>185</v>
      </c>
      <c r="L16" s="37">
        <v>25</v>
      </c>
      <c r="M16" s="38">
        <v>56.8</v>
      </c>
    </row>
    <row r="17" spans="5:13" ht="16.5">
      <c r="E17" s="60">
        <v>7</v>
      </c>
      <c r="F17" s="18" t="s">
        <v>18</v>
      </c>
      <c r="G17" s="37">
        <v>53</v>
      </c>
      <c r="H17" s="38">
        <v>53.7</v>
      </c>
      <c r="J17" s="36">
        <v>7</v>
      </c>
      <c r="K17" s="18" t="s">
        <v>58</v>
      </c>
      <c r="L17" s="37">
        <v>12</v>
      </c>
      <c r="M17" s="38">
        <v>40.45</v>
      </c>
    </row>
    <row r="18" spans="5:13" ht="16.5">
      <c r="E18" s="60">
        <v>8</v>
      </c>
      <c r="F18" s="18" t="s">
        <v>36</v>
      </c>
      <c r="G18" s="37">
        <v>57</v>
      </c>
      <c r="H18" s="38">
        <v>47.1</v>
      </c>
      <c r="J18" s="36">
        <v>8</v>
      </c>
      <c r="K18" s="18" t="s">
        <v>186</v>
      </c>
      <c r="L18" s="37">
        <v>8</v>
      </c>
      <c r="M18" s="38">
        <v>37.65</v>
      </c>
    </row>
    <row r="19" spans="5:13" ht="16.5">
      <c r="E19" s="60">
        <v>9</v>
      </c>
      <c r="F19" s="18" t="s">
        <v>27</v>
      </c>
      <c r="G19" s="37">
        <v>20</v>
      </c>
      <c r="H19" s="38">
        <v>41</v>
      </c>
      <c r="J19" s="37">
        <v>9</v>
      </c>
      <c r="K19" s="18" t="s">
        <v>187</v>
      </c>
      <c r="L19" s="37">
        <v>14</v>
      </c>
      <c r="M19" s="38">
        <v>32.45</v>
      </c>
    </row>
    <row r="20" spans="5:13" ht="16.5">
      <c r="E20" s="60">
        <v>10</v>
      </c>
      <c r="F20" s="18" t="s">
        <v>35</v>
      </c>
      <c r="G20" s="37">
        <v>14</v>
      </c>
      <c r="H20" s="38">
        <v>39.6</v>
      </c>
      <c r="J20" s="36">
        <v>10</v>
      </c>
      <c r="K20" s="18" t="s">
        <v>188</v>
      </c>
      <c r="L20" s="37">
        <v>0</v>
      </c>
      <c r="M20" s="38">
        <v>25</v>
      </c>
    </row>
    <row r="21" spans="5:13" ht="16.5">
      <c r="E21" s="60">
        <v>11</v>
      </c>
      <c r="F21" s="18" t="s">
        <v>175</v>
      </c>
      <c r="G21" s="37">
        <v>40</v>
      </c>
      <c r="H21" s="38">
        <v>39.1</v>
      </c>
      <c r="J21" s="36">
        <v>11</v>
      </c>
      <c r="K21" s="18" t="s">
        <v>189</v>
      </c>
      <c r="L21" s="37">
        <v>2</v>
      </c>
      <c r="M21" s="38">
        <v>18.8</v>
      </c>
    </row>
    <row r="22" spans="5:13" ht="16.5">
      <c r="E22" s="60">
        <v>12</v>
      </c>
      <c r="F22" s="18" t="s">
        <v>19</v>
      </c>
      <c r="G22" s="37">
        <v>50</v>
      </c>
      <c r="H22" s="38">
        <v>38.1</v>
      </c>
      <c r="J22" s="36">
        <v>12</v>
      </c>
      <c r="K22" s="18" t="s">
        <v>190</v>
      </c>
      <c r="L22" s="37">
        <v>10</v>
      </c>
      <c r="M22" s="38">
        <v>18.2</v>
      </c>
    </row>
    <row r="23" spans="5:13" ht="16.5">
      <c r="E23" s="60">
        <v>13</v>
      </c>
      <c r="F23" s="18" t="s">
        <v>13</v>
      </c>
      <c r="G23" s="37">
        <v>46</v>
      </c>
      <c r="H23" s="38">
        <v>37</v>
      </c>
      <c r="J23" s="36">
        <v>13</v>
      </c>
      <c r="K23" s="18" t="s">
        <v>53</v>
      </c>
      <c r="L23" s="37">
        <v>27</v>
      </c>
      <c r="M23" s="38">
        <v>17.2</v>
      </c>
    </row>
    <row r="24" spans="5:13" ht="16.5">
      <c r="E24" s="60">
        <v>14</v>
      </c>
      <c r="F24" s="18" t="s">
        <v>21</v>
      </c>
      <c r="G24" s="37">
        <v>42</v>
      </c>
      <c r="H24" s="38">
        <v>33.9</v>
      </c>
      <c r="J24" s="36">
        <v>14</v>
      </c>
      <c r="K24" s="18" t="s">
        <v>191</v>
      </c>
      <c r="L24" s="37">
        <v>6</v>
      </c>
      <c r="M24" s="38">
        <v>13.75</v>
      </c>
    </row>
    <row r="25" spans="5:13" ht="16.5">
      <c r="E25" s="60">
        <v>15</v>
      </c>
      <c r="F25" s="19" t="s">
        <v>26</v>
      </c>
      <c r="G25" s="37">
        <v>55</v>
      </c>
      <c r="H25" s="38">
        <v>32.6</v>
      </c>
      <c r="J25" s="5"/>
      <c r="K25" s="6"/>
      <c r="L25" s="7"/>
      <c r="M25" s="8"/>
    </row>
    <row r="26" spans="5:13" ht="16.5">
      <c r="E26" s="60">
        <v>16</v>
      </c>
      <c r="F26" s="18" t="s">
        <v>42</v>
      </c>
      <c r="G26" s="37">
        <v>36</v>
      </c>
      <c r="H26" s="38">
        <v>32.3</v>
      </c>
      <c r="J26" s="5"/>
      <c r="K26" s="6"/>
      <c r="L26" s="7"/>
      <c r="M26" s="8"/>
    </row>
    <row r="27" spans="5:13" ht="16.5">
      <c r="E27" s="60">
        <v>17</v>
      </c>
      <c r="F27" s="18" t="s">
        <v>31</v>
      </c>
      <c r="G27" s="37">
        <v>16</v>
      </c>
      <c r="H27" s="38">
        <v>31.7</v>
      </c>
      <c r="J27" s="5"/>
      <c r="K27" s="6"/>
      <c r="L27" s="7"/>
      <c r="M27" s="8"/>
    </row>
    <row r="28" spans="5:13" ht="16.5">
      <c r="E28" s="60">
        <v>18</v>
      </c>
      <c r="F28" s="18" t="s">
        <v>29</v>
      </c>
      <c r="G28" s="37">
        <v>28</v>
      </c>
      <c r="H28" s="38">
        <v>30.3</v>
      </c>
      <c r="J28" s="5"/>
      <c r="K28" s="6"/>
      <c r="L28" s="7"/>
      <c r="M28" s="8"/>
    </row>
    <row r="29" spans="5:13" ht="16.5">
      <c r="E29" s="60">
        <v>19</v>
      </c>
      <c r="F29" s="19" t="s">
        <v>176</v>
      </c>
      <c r="G29" s="37">
        <v>32</v>
      </c>
      <c r="H29" s="38">
        <v>29.6</v>
      </c>
      <c r="J29" s="5"/>
      <c r="K29" s="6"/>
      <c r="L29" s="7"/>
      <c r="M29" s="8"/>
    </row>
    <row r="30" spans="5:13" ht="16.5">
      <c r="E30" s="60">
        <v>20</v>
      </c>
      <c r="F30" s="18" t="s">
        <v>177</v>
      </c>
      <c r="G30" s="37">
        <v>30</v>
      </c>
      <c r="H30" s="38">
        <v>29.4</v>
      </c>
      <c r="J30" s="5"/>
      <c r="K30" s="6"/>
      <c r="L30" s="7"/>
      <c r="M30" s="8"/>
    </row>
    <row r="31" spans="5:13" ht="16.5">
      <c r="E31" s="60">
        <v>21</v>
      </c>
      <c r="F31" s="19" t="s">
        <v>25</v>
      </c>
      <c r="G31" s="37">
        <v>2</v>
      </c>
      <c r="H31" s="38">
        <v>28.2</v>
      </c>
      <c r="J31" s="5"/>
      <c r="K31" s="6"/>
      <c r="L31" s="7"/>
      <c r="M31" s="8"/>
    </row>
    <row r="32" spans="5:13" ht="16.5">
      <c r="E32" s="60">
        <v>22</v>
      </c>
      <c r="F32" s="18" t="s">
        <v>38</v>
      </c>
      <c r="G32" s="37">
        <v>52</v>
      </c>
      <c r="H32" s="38">
        <v>26.4</v>
      </c>
      <c r="J32" s="5"/>
      <c r="K32" s="6"/>
      <c r="L32" s="7"/>
      <c r="M32" s="8"/>
    </row>
    <row r="33" spans="5:13" ht="16.5">
      <c r="E33" s="60">
        <v>23</v>
      </c>
      <c r="F33" s="18" t="s">
        <v>43</v>
      </c>
      <c r="G33" s="37">
        <v>48</v>
      </c>
      <c r="H33" s="38">
        <v>26.1</v>
      </c>
      <c r="J33" s="5"/>
      <c r="K33" s="6"/>
      <c r="L33" s="7"/>
      <c r="M33" s="8"/>
    </row>
    <row r="34" spans="5:13" ht="16.5">
      <c r="E34" s="60">
        <v>24</v>
      </c>
      <c r="F34" s="18" t="s">
        <v>32</v>
      </c>
      <c r="G34" s="37">
        <v>22</v>
      </c>
      <c r="H34" s="38">
        <v>20.2</v>
      </c>
      <c r="J34" s="5"/>
      <c r="K34" s="6"/>
      <c r="L34" s="7"/>
      <c r="M34" s="8"/>
    </row>
    <row r="35" spans="5:13" ht="16.5">
      <c r="E35" s="60">
        <v>25</v>
      </c>
      <c r="F35" s="18" t="s">
        <v>178</v>
      </c>
      <c r="G35" s="37">
        <v>4</v>
      </c>
      <c r="H35" s="38">
        <v>19.9</v>
      </c>
      <c r="J35" s="5"/>
      <c r="K35" s="6"/>
      <c r="L35" s="7"/>
      <c r="M35" s="8"/>
    </row>
    <row r="36" spans="5:13" ht="16.5">
      <c r="E36" s="60">
        <v>26</v>
      </c>
      <c r="F36" s="18" t="s">
        <v>28</v>
      </c>
      <c r="G36" s="37">
        <v>34</v>
      </c>
      <c r="H36" s="38">
        <v>19.2</v>
      </c>
      <c r="J36" s="5"/>
      <c r="K36" s="6"/>
      <c r="L36" s="7"/>
      <c r="M36" s="8"/>
    </row>
    <row r="37" spans="5:8" ht="16.5">
      <c r="E37" s="60">
        <v>27</v>
      </c>
      <c r="F37" s="18" t="s">
        <v>179</v>
      </c>
      <c r="G37" s="37">
        <v>26</v>
      </c>
      <c r="H37" s="38">
        <v>18.3</v>
      </c>
    </row>
    <row r="38" spans="5:8" ht="16.5">
      <c r="E38" s="60">
        <v>28</v>
      </c>
      <c r="F38" s="18" t="s">
        <v>180</v>
      </c>
      <c r="G38" s="37">
        <v>18</v>
      </c>
      <c r="H38" s="38">
        <v>15</v>
      </c>
    </row>
    <row r="39" spans="5:8" ht="16.5">
      <c r="E39" s="60">
        <v>29</v>
      </c>
      <c r="F39" s="18" t="s">
        <v>181</v>
      </c>
      <c r="G39" s="37">
        <v>24</v>
      </c>
      <c r="H39" s="38">
        <v>11.5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CC"/>
  </sheetPr>
  <dimension ref="E6:H23"/>
  <sheetViews>
    <sheetView showGridLines="0" zoomScalePageLayoutView="0" workbookViewId="0" topLeftCell="A1">
      <selection activeCell="G48" sqref="G48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2.7109375" style="1" customWidth="1"/>
    <col min="7" max="7" width="11.8515625" style="1" bestFit="1" customWidth="1"/>
    <col min="8" max="8" width="10.7109375" style="1" customWidth="1"/>
  </cols>
  <sheetData>
    <row r="1" ht="15"/>
    <row r="2" ht="15"/>
    <row r="3" ht="15"/>
    <row r="4" ht="15"/>
    <row r="5" ht="15"/>
    <row r="6" spans="6:7" ht="16.5">
      <c r="F6" s="44" t="s">
        <v>0</v>
      </c>
      <c r="G6" s="45">
        <v>830.6</v>
      </c>
    </row>
    <row r="7" spans="6:7" ht="16.5">
      <c r="F7" s="44" t="s">
        <v>1</v>
      </c>
      <c r="G7" s="46">
        <v>13</v>
      </c>
    </row>
    <row r="8" spans="6:7" ht="16.5">
      <c r="F8" s="44" t="s">
        <v>2</v>
      </c>
      <c r="G8" s="45">
        <v>63.892</v>
      </c>
    </row>
    <row r="9" ht="15"/>
    <row r="10" spans="5:8" ht="16.5">
      <c r="E10" s="43" t="s">
        <v>3</v>
      </c>
      <c r="F10" s="43" t="s">
        <v>4</v>
      </c>
      <c r="G10" s="43" t="s">
        <v>5</v>
      </c>
      <c r="H10" s="43" t="s">
        <v>16</v>
      </c>
    </row>
    <row r="11" spans="5:8" ht="16.5">
      <c r="E11" s="32">
        <v>1</v>
      </c>
      <c r="F11" s="63" t="s">
        <v>10</v>
      </c>
      <c r="G11" s="64">
        <v>12</v>
      </c>
      <c r="H11" s="70">
        <v>111.2</v>
      </c>
    </row>
    <row r="12" spans="5:8" ht="16.5">
      <c r="E12" s="60">
        <v>2</v>
      </c>
      <c r="F12" s="61" t="s">
        <v>192</v>
      </c>
      <c r="G12" s="62">
        <v>25</v>
      </c>
      <c r="H12" s="71">
        <v>103.7</v>
      </c>
    </row>
    <row r="13" spans="5:8" ht="16.5">
      <c r="E13" s="60">
        <v>3</v>
      </c>
      <c r="F13" s="61" t="s">
        <v>46</v>
      </c>
      <c r="G13" s="62">
        <v>21</v>
      </c>
      <c r="H13" s="71">
        <v>102.25</v>
      </c>
    </row>
    <row r="14" spans="5:8" ht="16.5">
      <c r="E14" s="60">
        <v>4</v>
      </c>
      <c r="F14" s="61" t="s">
        <v>18</v>
      </c>
      <c r="G14" s="62">
        <v>23</v>
      </c>
      <c r="H14" s="71">
        <v>95.25</v>
      </c>
    </row>
    <row r="15" spans="5:8" ht="16.5">
      <c r="E15" s="60">
        <v>5</v>
      </c>
      <c r="F15" s="61" t="s">
        <v>193</v>
      </c>
      <c r="G15" s="62">
        <v>14</v>
      </c>
      <c r="H15" s="71">
        <v>76.85</v>
      </c>
    </row>
    <row r="16" spans="5:8" ht="16.5">
      <c r="E16" s="60">
        <v>6</v>
      </c>
      <c r="F16" s="61" t="s">
        <v>194</v>
      </c>
      <c r="G16" s="62">
        <v>4</v>
      </c>
      <c r="H16" s="71">
        <v>68.35</v>
      </c>
    </row>
    <row r="17" spans="5:8" ht="16.5">
      <c r="E17" s="60">
        <v>7</v>
      </c>
      <c r="F17" s="61" t="s">
        <v>195</v>
      </c>
      <c r="G17" s="62">
        <v>31</v>
      </c>
      <c r="H17" s="71">
        <v>62.15</v>
      </c>
    </row>
    <row r="18" spans="5:8" ht="16.5">
      <c r="E18" s="60">
        <v>8</v>
      </c>
      <c r="F18" s="61" t="s">
        <v>196</v>
      </c>
      <c r="G18" s="62">
        <v>28</v>
      </c>
      <c r="H18" s="71">
        <v>50.5</v>
      </c>
    </row>
    <row r="19" spans="5:8" ht="16.5">
      <c r="E19" s="60">
        <v>9</v>
      </c>
      <c r="F19" s="61" t="s">
        <v>197</v>
      </c>
      <c r="G19" s="62">
        <v>16</v>
      </c>
      <c r="H19" s="71">
        <v>45.2</v>
      </c>
    </row>
    <row r="20" spans="5:8" ht="16.5">
      <c r="E20" s="60">
        <v>10</v>
      </c>
      <c r="F20" s="61" t="s">
        <v>58</v>
      </c>
      <c r="G20" s="62">
        <v>18</v>
      </c>
      <c r="H20" s="71">
        <v>37.35</v>
      </c>
    </row>
    <row r="21" spans="5:8" ht="16.5">
      <c r="E21" s="60">
        <v>11</v>
      </c>
      <c r="F21" s="61" t="s">
        <v>198</v>
      </c>
      <c r="G21" s="62">
        <v>10</v>
      </c>
      <c r="H21" s="71">
        <v>30</v>
      </c>
    </row>
    <row r="22" spans="5:8" ht="16.5">
      <c r="E22" s="60">
        <v>12</v>
      </c>
      <c r="F22" s="61" t="s">
        <v>12</v>
      </c>
      <c r="G22" s="62">
        <v>8</v>
      </c>
      <c r="H22" s="71">
        <v>26.65</v>
      </c>
    </row>
    <row r="23" spans="5:8" ht="16.5">
      <c r="E23" s="60">
        <v>13</v>
      </c>
      <c r="F23" s="61" t="s">
        <v>59</v>
      </c>
      <c r="G23" s="62">
        <v>0</v>
      </c>
      <c r="H23" s="71">
        <v>21.15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CC"/>
  </sheetPr>
  <dimension ref="E6:M45"/>
  <sheetViews>
    <sheetView showGridLines="0" zoomScalePageLayoutView="0" workbookViewId="0" topLeftCell="A1">
      <selection activeCell="H79" sqref="H79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2.7109375" style="1" customWidth="1"/>
    <col min="7" max="7" width="11.57421875" style="1" customWidth="1"/>
    <col min="8" max="8" width="10.00390625" style="1" customWidth="1"/>
    <col min="11" max="11" width="37.00390625" style="0" customWidth="1"/>
    <col min="12" max="12" width="11.57421875" style="0" customWidth="1"/>
    <col min="13" max="13" width="11.140625" style="0" customWidth="1"/>
  </cols>
  <sheetData>
    <row r="1" ht="15"/>
    <row r="2" ht="15"/>
    <row r="3" ht="15"/>
    <row r="4" ht="15"/>
    <row r="5" ht="15"/>
    <row r="6" spans="6:12" ht="16.5">
      <c r="F6" s="44" t="s">
        <v>0</v>
      </c>
      <c r="G6" s="45">
        <v>1243.1</v>
      </c>
      <c r="K6" s="44" t="s">
        <v>0</v>
      </c>
      <c r="L6" s="45">
        <v>1336.95</v>
      </c>
    </row>
    <row r="7" spans="6:12" ht="16.5">
      <c r="F7" s="44" t="s">
        <v>1</v>
      </c>
      <c r="G7" s="46">
        <v>35</v>
      </c>
      <c r="K7" s="44" t="s">
        <v>199</v>
      </c>
      <c r="L7" s="46">
        <v>15</v>
      </c>
    </row>
    <row r="8" spans="6:12" ht="16.5">
      <c r="F8" s="44" t="s">
        <v>2</v>
      </c>
      <c r="G8" s="45">
        <v>35.517</v>
      </c>
      <c r="K8" s="44" t="s">
        <v>200</v>
      </c>
      <c r="L8" s="45">
        <v>89.13</v>
      </c>
    </row>
    <row r="9" ht="15"/>
    <row r="10" spans="5:13" ht="15.75">
      <c r="E10" s="65" t="s">
        <v>3</v>
      </c>
      <c r="F10" s="65" t="s">
        <v>4</v>
      </c>
      <c r="G10" s="65" t="s">
        <v>5</v>
      </c>
      <c r="H10" s="65" t="s">
        <v>16</v>
      </c>
      <c r="J10" s="65" t="s">
        <v>3</v>
      </c>
      <c r="K10" s="65" t="s">
        <v>4</v>
      </c>
      <c r="L10" s="65" t="s">
        <v>5</v>
      </c>
      <c r="M10" s="65" t="s">
        <v>16</v>
      </c>
    </row>
    <row r="11" spans="5:13" ht="16.5">
      <c r="E11" s="32">
        <v>1</v>
      </c>
      <c r="F11" s="39" t="s">
        <v>10</v>
      </c>
      <c r="G11" s="34">
        <v>45</v>
      </c>
      <c r="H11" s="35">
        <v>76.6</v>
      </c>
      <c r="J11" s="25">
        <v>1</v>
      </c>
      <c r="K11" s="47" t="s">
        <v>214</v>
      </c>
      <c r="L11" s="48">
        <v>25</v>
      </c>
      <c r="M11" s="49">
        <v>147.5</v>
      </c>
    </row>
    <row r="12" spans="5:13" ht="16.5">
      <c r="E12" s="60">
        <v>2</v>
      </c>
      <c r="F12" s="18" t="s">
        <v>196</v>
      </c>
      <c r="G12" s="37">
        <v>55</v>
      </c>
      <c r="H12" s="38">
        <v>67.1</v>
      </c>
      <c r="J12" s="50">
        <v>2</v>
      </c>
      <c r="K12" s="51" t="s">
        <v>215</v>
      </c>
      <c r="L12" s="52">
        <v>12</v>
      </c>
      <c r="M12" s="53">
        <v>137</v>
      </c>
    </row>
    <row r="13" spans="5:13" ht="16.5">
      <c r="E13" s="60">
        <v>3</v>
      </c>
      <c r="F13" s="19" t="s">
        <v>30</v>
      </c>
      <c r="G13" s="37">
        <v>9</v>
      </c>
      <c r="H13" s="38">
        <v>60.6</v>
      </c>
      <c r="J13" s="50">
        <v>3</v>
      </c>
      <c r="K13" s="51" t="s">
        <v>216</v>
      </c>
      <c r="L13" s="52">
        <v>14</v>
      </c>
      <c r="M13" s="53">
        <v>133.05</v>
      </c>
    </row>
    <row r="14" spans="5:13" ht="16.5">
      <c r="E14" s="60">
        <v>4</v>
      </c>
      <c r="F14" s="18" t="s">
        <v>42</v>
      </c>
      <c r="G14" s="37">
        <v>19</v>
      </c>
      <c r="H14" s="38">
        <v>59.7</v>
      </c>
      <c r="J14" s="50">
        <v>4</v>
      </c>
      <c r="K14" s="51" t="s">
        <v>217</v>
      </c>
      <c r="L14" s="52">
        <v>29</v>
      </c>
      <c r="M14" s="53">
        <v>124.7</v>
      </c>
    </row>
    <row r="15" spans="5:13" ht="16.5">
      <c r="E15" s="60">
        <v>5</v>
      </c>
      <c r="F15" s="19" t="s">
        <v>150</v>
      </c>
      <c r="G15" s="37">
        <v>39</v>
      </c>
      <c r="H15" s="38">
        <v>59</v>
      </c>
      <c r="J15" s="50">
        <v>5</v>
      </c>
      <c r="K15" s="51" t="s">
        <v>218</v>
      </c>
      <c r="L15" s="52">
        <v>10</v>
      </c>
      <c r="M15" s="53">
        <v>112.55</v>
      </c>
    </row>
    <row r="16" spans="5:13" ht="16.5">
      <c r="E16" s="60">
        <v>6</v>
      </c>
      <c r="F16" s="18" t="s">
        <v>19</v>
      </c>
      <c r="G16" s="37">
        <v>6</v>
      </c>
      <c r="H16" s="38">
        <v>50.8</v>
      </c>
      <c r="J16" s="50">
        <v>6</v>
      </c>
      <c r="K16" s="51" t="s">
        <v>219</v>
      </c>
      <c r="L16" s="52">
        <v>0</v>
      </c>
      <c r="M16" s="53">
        <v>94.4</v>
      </c>
    </row>
    <row r="17" spans="5:13" ht="16.5">
      <c r="E17" s="60">
        <v>7</v>
      </c>
      <c r="F17" s="19" t="s">
        <v>6</v>
      </c>
      <c r="G17" s="37">
        <v>12</v>
      </c>
      <c r="H17" s="38">
        <v>44.2</v>
      </c>
      <c r="J17" s="50">
        <v>7</v>
      </c>
      <c r="K17" s="51" t="s">
        <v>220</v>
      </c>
      <c r="L17" s="52">
        <v>23</v>
      </c>
      <c r="M17" s="53">
        <v>93.55</v>
      </c>
    </row>
    <row r="18" spans="5:13" ht="16.5">
      <c r="E18" s="27">
        <v>8</v>
      </c>
      <c r="F18" s="18" t="s">
        <v>202</v>
      </c>
      <c r="G18" s="37">
        <v>41</v>
      </c>
      <c r="H18" s="38">
        <v>44.2</v>
      </c>
      <c r="J18" s="50">
        <v>8</v>
      </c>
      <c r="K18" s="51" t="s">
        <v>221</v>
      </c>
      <c r="L18" s="52">
        <v>2</v>
      </c>
      <c r="M18" s="53">
        <v>88.15</v>
      </c>
    </row>
    <row r="19" spans="5:13" ht="16.5">
      <c r="E19" s="27">
        <v>9</v>
      </c>
      <c r="F19" s="18" t="s">
        <v>18</v>
      </c>
      <c r="G19" s="37">
        <v>32</v>
      </c>
      <c r="H19" s="38">
        <v>43</v>
      </c>
      <c r="J19" s="50">
        <v>9</v>
      </c>
      <c r="K19" s="51" t="s">
        <v>158</v>
      </c>
      <c r="L19" s="52">
        <v>27</v>
      </c>
      <c r="M19" s="53">
        <v>78.6</v>
      </c>
    </row>
    <row r="20" spans="5:13" ht="16.5">
      <c r="E20" s="27">
        <v>10</v>
      </c>
      <c r="F20" s="19" t="s">
        <v>26</v>
      </c>
      <c r="G20" s="37">
        <v>7</v>
      </c>
      <c r="H20" s="38">
        <v>42.4</v>
      </c>
      <c r="J20" s="50">
        <v>10</v>
      </c>
      <c r="K20" s="51" t="s">
        <v>222</v>
      </c>
      <c r="L20" s="52">
        <v>31</v>
      </c>
      <c r="M20" s="53">
        <v>75.25</v>
      </c>
    </row>
    <row r="21" spans="5:13" ht="16.5">
      <c r="E21" s="27">
        <v>11</v>
      </c>
      <c r="F21" s="18" t="s">
        <v>133</v>
      </c>
      <c r="G21" s="37">
        <v>48</v>
      </c>
      <c r="H21" s="38">
        <v>41</v>
      </c>
      <c r="J21" s="50">
        <v>11</v>
      </c>
      <c r="K21" s="51" t="s">
        <v>223</v>
      </c>
      <c r="L21" s="52">
        <v>18</v>
      </c>
      <c r="M21" s="53">
        <v>69.9</v>
      </c>
    </row>
    <row r="22" spans="5:13" ht="16.5">
      <c r="E22" s="27">
        <v>12</v>
      </c>
      <c r="F22" s="18" t="s">
        <v>203</v>
      </c>
      <c r="G22" s="37">
        <v>51</v>
      </c>
      <c r="H22" s="38">
        <v>40.2</v>
      </c>
      <c r="J22" s="50">
        <v>12</v>
      </c>
      <c r="K22" s="51" t="s">
        <v>224</v>
      </c>
      <c r="L22" s="52">
        <v>21</v>
      </c>
      <c r="M22" s="53">
        <v>65.35</v>
      </c>
    </row>
    <row r="23" spans="5:13" ht="16.5">
      <c r="E23" s="27">
        <v>13</v>
      </c>
      <c r="F23" s="19" t="s">
        <v>130</v>
      </c>
      <c r="G23" s="37">
        <v>28</v>
      </c>
      <c r="H23" s="38">
        <v>37.8</v>
      </c>
      <c r="J23" s="50">
        <v>13</v>
      </c>
      <c r="K23" s="51" t="s">
        <v>225</v>
      </c>
      <c r="L23" s="52">
        <v>4</v>
      </c>
      <c r="M23" s="53">
        <v>63.15</v>
      </c>
    </row>
    <row r="24" spans="5:13" ht="16.5">
      <c r="E24" s="27">
        <v>14</v>
      </c>
      <c r="F24" s="18" t="s">
        <v>204</v>
      </c>
      <c r="G24" s="37">
        <v>25</v>
      </c>
      <c r="H24" s="38">
        <v>37.6</v>
      </c>
      <c r="J24" s="50">
        <v>14</v>
      </c>
      <c r="K24" s="51" t="s">
        <v>226</v>
      </c>
      <c r="L24" s="52">
        <v>8</v>
      </c>
      <c r="M24" s="53">
        <v>32.6</v>
      </c>
    </row>
    <row r="25" spans="5:13" ht="16.5">
      <c r="E25" s="27">
        <v>15</v>
      </c>
      <c r="F25" s="18" t="s">
        <v>36</v>
      </c>
      <c r="G25" s="37">
        <v>38</v>
      </c>
      <c r="H25" s="38">
        <v>35.4</v>
      </c>
      <c r="J25" s="50">
        <v>15</v>
      </c>
      <c r="K25" s="51" t="s">
        <v>227</v>
      </c>
      <c r="L25" s="52">
        <v>16</v>
      </c>
      <c r="M25" s="53">
        <v>21.2</v>
      </c>
    </row>
    <row r="26" spans="5:13" ht="16.5">
      <c r="E26" s="27">
        <v>16</v>
      </c>
      <c r="F26" s="18" t="s">
        <v>201</v>
      </c>
      <c r="G26" s="37">
        <v>16</v>
      </c>
      <c r="H26" s="38">
        <v>34.4</v>
      </c>
      <c r="J26" s="66"/>
      <c r="K26" s="67"/>
      <c r="L26" s="68"/>
      <c r="M26" s="69"/>
    </row>
    <row r="27" spans="5:13" ht="16.5">
      <c r="E27" s="27">
        <v>17</v>
      </c>
      <c r="F27" s="18" t="s">
        <v>43</v>
      </c>
      <c r="G27" s="37">
        <v>18</v>
      </c>
      <c r="H27" s="38">
        <v>33.8</v>
      </c>
      <c r="J27" s="66"/>
      <c r="K27" s="67"/>
      <c r="L27" s="68"/>
      <c r="M27" s="69"/>
    </row>
    <row r="28" spans="5:13" ht="16.5">
      <c r="E28" s="27">
        <v>18</v>
      </c>
      <c r="F28" s="18" t="s">
        <v>205</v>
      </c>
      <c r="G28" s="37">
        <v>53</v>
      </c>
      <c r="H28" s="38">
        <v>33.4</v>
      </c>
      <c r="J28" s="66"/>
      <c r="K28" s="67"/>
      <c r="L28" s="68"/>
      <c r="M28" s="69"/>
    </row>
    <row r="29" spans="5:13" ht="16.5">
      <c r="E29" s="27">
        <v>19</v>
      </c>
      <c r="F29" s="18" t="s">
        <v>12</v>
      </c>
      <c r="G29" s="37">
        <v>33</v>
      </c>
      <c r="H29" s="38">
        <v>32.3</v>
      </c>
      <c r="J29" s="66"/>
      <c r="K29" s="67"/>
      <c r="L29" s="68"/>
      <c r="M29" s="69"/>
    </row>
    <row r="30" spans="5:13" ht="16.5">
      <c r="E30" s="27">
        <v>20</v>
      </c>
      <c r="F30" s="19" t="s">
        <v>206</v>
      </c>
      <c r="G30" s="37">
        <v>47</v>
      </c>
      <c r="H30" s="38">
        <v>32.3</v>
      </c>
      <c r="J30" s="66"/>
      <c r="K30" s="67"/>
      <c r="L30" s="68"/>
      <c r="M30" s="69"/>
    </row>
    <row r="31" spans="5:13" ht="16.5">
      <c r="E31" s="27">
        <v>21</v>
      </c>
      <c r="F31" s="19" t="s">
        <v>207</v>
      </c>
      <c r="G31" s="37">
        <v>29</v>
      </c>
      <c r="H31" s="38">
        <v>29.1</v>
      </c>
      <c r="J31" s="66"/>
      <c r="K31" s="67"/>
      <c r="L31" s="68"/>
      <c r="M31" s="69"/>
    </row>
    <row r="32" spans="5:13" ht="16.5">
      <c r="E32" s="27">
        <v>22</v>
      </c>
      <c r="F32" s="18" t="s">
        <v>197</v>
      </c>
      <c r="G32" s="37">
        <v>13</v>
      </c>
      <c r="H32" s="38">
        <v>29</v>
      </c>
      <c r="J32" s="66"/>
      <c r="K32" s="67"/>
      <c r="L32" s="68"/>
      <c r="M32" s="69"/>
    </row>
    <row r="33" spans="5:13" ht="16.5">
      <c r="E33" s="27">
        <v>23</v>
      </c>
      <c r="F33" s="18" t="s">
        <v>23</v>
      </c>
      <c r="G33" s="37">
        <v>35</v>
      </c>
      <c r="H33" s="38">
        <v>28.8</v>
      </c>
      <c r="J33" s="66"/>
      <c r="K33" s="67"/>
      <c r="L33" s="68"/>
      <c r="M33" s="69"/>
    </row>
    <row r="34" spans="5:13" ht="16.5">
      <c r="E34" s="27">
        <v>24</v>
      </c>
      <c r="F34" s="18" t="s">
        <v>35</v>
      </c>
      <c r="G34" s="37">
        <v>15</v>
      </c>
      <c r="H34" s="38">
        <v>28.3</v>
      </c>
      <c r="J34" s="66"/>
      <c r="K34" s="67"/>
      <c r="L34" s="68"/>
      <c r="M34" s="69"/>
    </row>
    <row r="35" spans="5:8" ht="16.5">
      <c r="E35" s="27">
        <v>25</v>
      </c>
      <c r="F35" s="19" t="s">
        <v>208</v>
      </c>
      <c r="G35" s="37">
        <v>36</v>
      </c>
      <c r="H35" s="38">
        <v>25.9</v>
      </c>
    </row>
    <row r="36" spans="5:8" ht="16.5">
      <c r="E36" s="27">
        <v>26</v>
      </c>
      <c r="F36" s="18" t="s">
        <v>13</v>
      </c>
      <c r="G36" s="37">
        <v>42</v>
      </c>
      <c r="H36" s="38">
        <v>25.1</v>
      </c>
    </row>
    <row r="37" spans="5:8" ht="16.5">
      <c r="E37" s="27">
        <v>27</v>
      </c>
      <c r="F37" s="19" t="s">
        <v>209</v>
      </c>
      <c r="G37" s="37">
        <v>3</v>
      </c>
      <c r="H37" s="38">
        <v>23.9</v>
      </c>
    </row>
    <row r="38" spans="5:8" ht="16.5">
      <c r="E38" s="27">
        <v>28</v>
      </c>
      <c r="F38" s="19" t="s">
        <v>210</v>
      </c>
      <c r="G38" s="37">
        <v>22</v>
      </c>
      <c r="H38" s="38">
        <v>22.7</v>
      </c>
    </row>
    <row r="39" spans="5:8" ht="16.5">
      <c r="E39" s="27">
        <v>29</v>
      </c>
      <c r="F39" s="18" t="s">
        <v>29</v>
      </c>
      <c r="G39" s="37">
        <v>4</v>
      </c>
      <c r="H39" s="38">
        <v>22</v>
      </c>
    </row>
    <row r="40" spans="5:8" ht="16.5">
      <c r="E40" s="27">
        <v>30</v>
      </c>
      <c r="F40" s="19" t="s">
        <v>211</v>
      </c>
      <c r="G40" s="37">
        <v>21</v>
      </c>
      <c r="H40" s="38">
        <v>21.8</v>
      </c>
    </row>
    <row r="41" spans="5:8" ht="16.5">
      <c r="E41" s="27">
        <v>31</v>
      </c>
      <c r="F41" s="19" t="s">
        <v>25</v>
      </c>
      <c r="G41" s="37">
        <v>57</v>
      </c>
      <c r="H41" s="38">
        <v>21.7</v>
      </c>
    </row>
    <row r="42" spans="5:8" ht="16.5">
      <c r="E42" s="27">
        <v>32</v>
      </c>
      <c r="F42" s="18" t="s">
        <v>145</v>
      </c>
      <c r="G42" s="37">
        <v>10</v>
      </c>
      <c r="H42" s="38">
        <v>18.5</v>
      </c>
    </row>
    <row r="43" spans="5:8" ht="16.5">
      <c r="E43" s="27">
        <v>33</v>
      </c>
      <c r="F43" s="18" t="s">
        <v>212</v>
      </c>
      <c r="G43" s="37">
        <v>44</v>
      </c>
      <c r="H43" s="38">
        <v>17.8</v>
      </c>
    </row>
    <row r="44" spans="5:8" ht="16.5">
      <c r="E44" s="27">
        <v>34</v>
      </c>
      <c r="F44" s="18" t="s">
        <v>213</v>
      </c>
      <c r="G44" s="37">
        <v>50</v>
      </c>
      <c r="H44" s="38">
        <v>14</v>
      </c>
    </row>
    <row r="45" spans="5:8" ht="16.5">
      <c r="E45" s="27">
        <v>35</v>
      </c>
      <c r="F45" s="18" t="s">
        <v>28</v>
      </c>
      <c r="G45" s="37">
        <v>26</v>
      </c>
      <c r="H45" s="38">
        <v>8.7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Jeepee</dc:creator>
  <cp:keywords/>
  <dc:description/>
  <cp:lastModifiedBy>Jeepee</cp:lastModifiedBy>
  <cp:lastPrinted>2015-07-26T08:35:34Z</cp:lastPrinted>
  <dcterms:created xsi:type="dcterms:W3CDTF">2014-08-22T06:18:41Z</dcterms:created>
  <dcterms:modified xsi:type="dcterms:W3CDTF">2015-07-29T20:35:24Z</dcterms:modified>
  <cp:category/>
  <cp:version/>
  <cp:contentType/>
  <cp:contentStatus/>
</cp:coreProperties>
</file>